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i di Input" sheetId="1" r:id="rId4"/>
    <sheet state="visible" name="foglio di elaborazione" sheetId="2" r:id="rId5"/>
    <sheet state="visible" name="Punti Qualità della Vita" sheetId="3" r:id="rId6"/>
  </sheets>
  <definedNames/>
  <calcPr/>
  <extLst>
    <ext uri="GoogleSheetsCustomDataVersion2">
      <go:sheetsCustomData xmlns:go="http://customooxmlschemas.google.com/" r:id="rId7" roundtripDataChecksum="YtPLWXmZypZKwI7U8Gw9IsEvwVNfwdEpGKeb3iW5G0Y="/>
    </ext>
  </extLst>
</workbook>
</file>

<file path=xl/sharedStrings.xml><?xml version="1.0" encoding="utf-8"?>
<sst xmlns="http://schemas.openxmlformats.org/spreadsheetml/2006/main" count="77" uniqueCount="39">
  <si>
    <t>Inserire qui i dati degli interessi guadagnati da ciascuna famiglia</t>
  </si>
  <si>
    <t>Turno</t>
  </si>
  <si>
    <t>Famiglia</t>
  </si>
  <si>
    <t>Eur</t>
  </si>
  <si>
    <t>Totali</t>
  </si>
  <si>
    <t>ROSSI</t>
  </si>
  <si>
    <t>Bianchi</t>
  </si>
  <si>
    <t>Verdi</t>
  </si>
  <si>
    <t>Gialli</t>
  </si>
  <si>
    <t>Neri</t>
  </si>
  <si>
    <t>Azzurri</t>
  </si>
  <si>
    <t>Marroni</t>
  </si>
  <si>
    <t>IMPREVISTI</t>
  </si>
  <si>
    <t>Versione 3.0 - 27gen2018</t>
  </si>
  <si>
    <t xml:space="preserve">pw per sblocco fogli: </t>
  </si>
  <si>
    <t>wbancaetica</t>
  </si>
  <si>
    <t>Compilare solo le caselle gialle corrispondenti agli interessi delle varie banche, i pqv vengono calcolati.</t>
  </si>
  <si>
    <t>€</t>
  </si>
  <si>
    <t>pqv</t>
  </si>
  <si>
    <t>tot €</t>
  </si>
  <si>
    <t>tot pqv</t>
  </si>
  <si>
    <t>Parziali</t>
  </si>
  <si>
    <t>Tabella di conversione</t>
  </si>
  <si>
    <t>Banca</t>
  </si>
  <si>
    <t>Dati raccolta diretta</t>
  </si>
  <si>
    <t>Affluenza</t>
  </si>
  <si>
    <t>Raccolta</t>
  </si>
  <si>
    <t>Punto Risparmio</t>
  </si>
  <si>
    <t>International Bank</t>
  </si>
  <si>
    <t>Bit bank</t>
  </si>
  <si>
    <t>Bank Invest</t>
  </si>
  <si>
    <t>Banca Nazionale</t>
  </si>
  <si>
    <t>Cassa del Lavoro</t>
  </si>
  <si>
    <t>Banca Prospera</t>
  </si>
  <si>
    <t>Credito Sociale</t>
  </si>
  <si>
    <t>Banca Noi</t>
  </si>
  <si>
    <t>turno</t>
  </si>
  <si>
    <r>
      <rPr>
        <rFont val="Roboto"/>
        <b/>
        <color rgb="FF008000"/>
        <sz val="12.0"/>
      </rPr>
      <t xml:space="preserve">PUNTI QUALITA' VITA </t>
    </r>
    <r>
      <rPr>
        <rFont val="Roboto"/>
        <b/>
        <color rgb="FF008000"/>
        <sz val="10.0"/>
      </rPr>
      <t>persi/guadagnati per turno</t>
    </r>
  </si>
  <si>
    <r>
      <rPr>
        <rFont val="Roboto"/>
        <b/>
        <color rgb="FF008000"/>
        <sz val="12.0"/>
      </rPr>
      <t xml:space="preserve">PUNTI QUALITA' VITA </t>
    </r>
    <r>
      <rPr>
        <rFont val="Roboto"/>
        <b/>
        <color rgb="FF008000"/>
        <sz val="10.0"/>
      </rPr>
      <t xml:space="preserve">
</t>
    </r>
    <r>
      <rPr>
        <rFont val="Roboto"/>
        <b/>
        <color rgb="FF008000"/>
        <sz val="12.0"/>
      </rPr>
      <t>PROGRESSIVO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</si>
</sst>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[Red]\(#,##0\)"/>
  </numFmts>
  <fonts count="28">
    <font>
      <sz val="10.0"/>
      <color rgb="FF000000"/>
      <name val="Roboto"/>
      <scheme val="minor"/>
    </font>
    <font>
      <sz val="10.0"/>
      <color theme="1"/>
      <name val="Verdana"/>
    </font>
    <font>
      <sz val="10.0"/>
      <color theme="1"/>
      <name val="Roboto"/>
    </font>
    <font>
      <sz val="10.0"/>
      <color rgb="FFFFFFFF"/>
      <name val="Verdana"/>
    </font>
    <font>
      <b/>
      <strike/>
      <sz val="10.0"/>
      <color theme="1"/>
      <name val="Verdana"/>
    </font>
    <font>
      <b/>
      <sz val="10.0"/>
      <color theme="1"/>
      <name val="Verdana"/>
    </font>
    <font/>
    <font>
      <b/>
      <sz val="11.0"/>
      <color theme="0"/>
      <name val="Verdana"/>
    </font>
    <font>
      <b/>
      <sz val="10.0"/>
      <color theme="0"/>
      <name val="Verdana"/>
    </font>
    <font>
      <b/>
      <i/>
      <sz val="12.0"/>
      <color theme="1"/>
      <name val="Verdana"/>
    </font>
    <font>
      <b/>
      <sz val="12.0"/>
      <color theme="1"/>
      <name val="Calibri"/>
    </font>
    <font>
      <sz val="18.0"/>
      <color theme="1"/>
      <name val="Stardos Stencil"/>
    </font>
    <font>
      <sz val="10.0"/>
      <color rgb="FF000000"/>
      <name val="Verdana"/>
    </font>
    <font>
      <b/>
      <sz val="12.0"/>
      <color theme="0"/>
      <name val="Calibri"/>
    </font>
    <font>
      <sz val="18.0"/>
      <color rgb="FFFFFFFF"/>
      <name val="Stardos Stencil"/>
    </font>
    <font>
      <sz val="18.0"/>
      <color theme="0"/>
      <name val="Stardos Stencil"/>
    </font>
    <font>
      <b/>
      <sz val="12.0"/>
      <color rgb="FF000000"/>
      <name val="Calibri"/>
    </font>
    <font>
      <b/>
      <strike/>
      <sz val="12.0"/>
      <color theme="1"/>
      <name val="Calibri"/>
    </font>
    <font>
      <b/>
      <sz val="12.0"/>
      <color rgb="FFFFFFFF"/>
      <name val="Calibri"/>
    </font>
    <font>
      <i/>
      <sz val="10.0"/>
      <color theme="1"/>
      <name val="Verdana"/>
    </font>
    <font>
      <b/>
      <sz val="9.0"/>
      <color theme="1"/>
      <name val="Verdana"/>
    </font>
    <font>
      <b/>
      <sz val="11.0"/>
      <color theme="1"/>
      <name val="Verdana"/>
    </font>
    <font>
      <sz val="11.0"/>
      <color theme="1"/>
      <name val="Verdana"/>
    </font>
    <font>
      <sz val="22.0"/>
      <color rgb="FF999999"/>
      <name val="Roboto"/>
    </font>
    <font>
      <b/>
      <sz val="22.0"/>
      <color rgb="FF006600"/>
      <name val="Roboto"/>
    </font>
    <font>
      <sz val="22.0"/>
      <color rgb="FF006600"/>
      <name val="Roboto"/>
    </font>
    <font>
      <sz val="18.0"/>
      <color rgb="FF999999"/>
      <name val="Roboto"/>
    </font>
    <font>
      <sz val="18.0"/>
      <color rgb="FF006600"/>
      <name val="Roboto"/>
    </font>
  </fonts>
  <fills count="25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B8CCE4"/>
        <bgColor rgb="FFB8CCE4"/>
      </patternFill>
    </fill>
    <fill>
      <patternFill patternType="solid">
        <fgColor rgb="FF848109"/>
        <bgColor rgb="FF848109"/>
      </patternFill>
    </fill>
    <fill>
      <patternFill patternType="solid">
        <fgColor rgb="FF548DD4"/>
        <bgColor rgb="FF548DD4"/>
      </patternFill>
    </fill>
    <fill>
      <patternFill patternType="solid">
        <fgColor rgb="FF953734"/>
        <bgColor rgb="FF95373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rgb="FF5F497A"/>
        <bgColor rgb="FF5F497A"/>
      </patternFill>
    </fill>
    <fill>
      <patternFill patternType="solid">
        <fgColor rgb="FFCC6600"/>
        <bgColor rgb="FFCC6600"/>
      </patternFill>
    </fill>
    <fill>
      <patternFill patternType="solid">
        <fgColor rgb="FFFF9900"/>
        <bgColor rgb="FFFF9900"/>
      </patternFill>
    </fill>
    <fill>
      <patternFill patternType="solid">
        <fgColor rgb="FF112E81"/>
        <bgColor rgb="FF112E81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FBD4B4"/>
        <bgColor rgb="FFFBD4B4"/>
      </patternFill>
    </fill>
    <fill>
      <patternFill patternType="solid">
        <fgColor rgb="FFB6D7A8"/>
        <bgColor rgb="FFB6D7A8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6EFCE"/>
        <bgColor rgb="FFC6EFCE"/>
      </patternFill>
    </fill>
    <fill>
      <patternFill patternType="solid">
        <fgColor theme="6"/>
        <bgColor theme="6"/>
      </patternFill>
    </fill>
  </fills>
  <borders count="49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 style="thin">
        <color rgb="FF434343"/>
      </right>
      <top/>
      <bottom/>
    </border>
    <border>
      <left/>
      <right style="medium">
        <color rgb="FFFFFFFF"/>
      </right>
      <top/>
      <bottom style="medium">
        <color rgb="FFFFFFFF"/>
      </bottom>
    </border>
    <border>
      <left style="medium">
        <color rgb="FFFFFFFF"/>
      </left>
      <right style="medium">
        <color rgb="FFFFFFFF"/>
      </right>
      <top/>
      <bottom style="medium">
        <color rgb="FFFFFFFF"/>
      </bottom>
    </border>
    <border>
      <left style="medium">
        <color rgb="FFFFFFFF"/>
      </left>
      <right/>
      <top/>
      <bottom style="medium">
        <color rgb="FFFFFFFF"/>
      </bottom>
    </border>
    <border>
      <left/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right/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left/>
      <right style="medium">
        <color rgb="FFFFFFFF"/>
      </right>
      <top style="medium">
        <color rgb="FFFFFFFF"/>
      </top>
      <bottom/>
    </border>
    <border>
      <left style="medium">
        <color rgb="FFFFFFFF"/>
      </left>
      <right style="medium">
        <color rgb="FFFFFFFF"/>
      </right>
      <top style="medium">
        <color rgb="FFFFFFFF"/>
      </top>
      <bottom/>
    </border>
    <border>
      <left style="medium">
        <color rgb="FFFFFFFF"/>
      </left>
      <right/>
      <top style="medium">
        <color rgb="FFFFFFFF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6AA84F"/>
      </left>
      <top style="thin">
        <color rgb="FF6AA84F"/>
      </top>
      <bottom style="thin">
        <color rgb="FF6AA84F"/>
      </bottom>
    </border>
    <border>
      <top style="thin">
        <color rgb="FF6AA84F"/>
      </top>
      <bottom style="thin">
        <color rgb="FF6AA84F"/>
      </bottom>
    </border>
    <border>
      <right style="thin">
        <color rgb="FF6AA84F"/>
      </right>
      <top style="thin">
        <color rgb="FF6AA84F"/>
      </top>
      <bottom style="thin">
        <color rgb="FF6AA84F"/>
      </bottom>
    </border>
    <border>
      <left style="thin">
        <color rgb="FF6AA84F"/>
      </left>
      <right style="thin">
        <color rgb="FF6AA84F"/>
      </right>
      <top style="thin">
        <color rgb="FF6AA84F"/>
      </top>
      <bottom style="thin">
        <color rgb="FF6AA84F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bottom style="thin">
        <color rgb="FF6AA84F"/>
      </bottom>
    </border>
    <border>
      <left/>
      <right/>
      <top/>
    </border>
    <border>
      <left/>
      <right/>
      <bottom/>
    </border>
    <border>
      <left/>
      <right/>
      <top/>
      <bottom style="thin">
        <color rgb="FF38761D"/>
      </bottom>
    </border>
    <border>
      <left/>
      <right/>
      <top style="thin">
        <color rgb="FF38761D"/>
      </top>
      <bottom style="thin">
        <color rgb="FF38761D"/>
      </bottom>
    </border>
    <border>
      <left/>
      <right/>
      <top style="thin">
        <color rgb="FF38761D"/>
      </top>
      <bottom/>
    </border>
  </borders>
  <cellStyleXfs count="1">
    <xf borderId="0" fillId="0" fontId="0" numFmtId="0" applyAlignment="1" applyFont="1"/>
  </cellStyleXfs>
  <cellXfs count="1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/>
    </xf>
    <xf borderId="1" fillId="2" fontId="2" numFmtId="0" xfId="0" applyBorder="1" applyFont="1"/>
    <xf borderId="1" fillId="2" fontId="3" numFmtId="0" xfId="0" applyBorder="1" applyFont="1"/>
    <xf borderId="1" fillId="2" fontId="1" numFmtId="0" xfId="0" applyBorder="1" applyFont="1"/>
    <xf borderId="1" fillId="2" fontId="1" numFmtId="0" xfId="0" applyAlignment="1" applyBorder="1" applyFont="1">
      <alignment horizontal="left"/>
    </xf>
    <xf borderId="1" fillId="2" fontId="4" numFmtId="0" xfId="0" applyAlignment="1" applyBorder="1" applyFont="1">
      <alignment horizontal="left"/>
    </xf>
    <xf borderId="0" fillId="0" fontId="1" numFmtId="0" xfId="0" applyFont="1"/>
    <xf borderId="1" fillId="3" fontId="1" numFmtId="0" xfId="0" applyBorder="1" applyFill="1" applyFont="1"/>
    <xf borderId="2" fillId="3" fontId="5" numFmtId="0" xfId="0" applyAlignment="1" applyBorder="1" applyFont="1">
      <alignment horizontal="center"/>
    </xf>
    <xf borderId="3" fillId="0" fontId="6" numFmtId="0" xfId="0" applyBorder="1" applyFont="1"/>
    <xf borderId="4" fillId="0" fontId="6" numFmtId="0" xfId="0" applyBorder="1" applyFont="1"/>
    <xf borderId="1" fillId="4" fontId="7" numFmtId="0" xfId="0" applyAlignment="1" applyBorder="1" applyFill="1" applyFont="1">
      <alignment horizontal="center"/>
    </xf>
    <xf borderId="1" fillId="4" fontId="8" numFmtId="0" xfId="0" applyAlignment="1" applyBorder="1" applyFont="1">
      <alignment horizontal="center"/>
    </xf>
    <xf borderId="1" fillId="5" fontId="8" numFmtId="0" xfId="0" applyAlignment="1" applyBorder="1" applyFill="1" applyFont="1">
      <alignment horizontal="center"/>
    </xf>
    <xf borderId="1" fillId="6" fontId="8" numFmtId="0" xfId="0" applyAlignment="1" applyBorder="1" applyFill="1" applyFont="1">
      <alignment horizontal="center"/>
    </xf>
    <xf borderId="5" fillId="6" fontId="8" numFmtId="0" xfId="0" applyAlignment="1" applyBorder="1" applyFont="1">
      <alignment horizontal="center"/>
    </xf>
    <xf borderId="1" fillId="7" fontId="9" numFmtId="0" xfId="0" applyAlignment="1" applyBorder="1" applyFill="1" applyFont="1">
      <alignment horizontal="center"/>
    </xf>
    <xf borderId="6" fillId="7" fontId="1" numFmtId="0" xfId="0" applyAlignment="1" applyBorder="1" applyFont="1">
      <alignment horizontal="center"/>
    </xf>
    <xf borderId="7" fillId="7" fontId="1" numFmtId="0" xfId="0" applyAlignment="1" applyBorder="1" applyFont="1">
      <alignment horizontal="center"/>
    </xf>
    <xf borderId="8" fillId="7" fontId="1" numFmtId="0" xfId="0" applyAlignment="1" applyBorder="1" applyFont="1">
      <alignment horizontal="center"/>
    </xf>
    <xf borderId="0" fillId="0" fontId="10" numFmtId="0" xfId="0" applyAlignment="1" applyFont="1">
      <alignment horizontal="right" vertical="center"/>
    </xf>
    <xf borderId="9" fillId="8" fontId="10" numFmtId="0" xfId="0" applyAlignment="1" applyBorder="1" applyFill="1" applyFont="1">
      <alignment horizontal="center" vertical="center"/>
    </xf>
    <xf borderId="10" fillId="8" fontId="11" numFmtId="0" xfId="0" applyAlignment="1" applyBorder="1" applyFont="1">
      <alignment horizontal="center" readingOrder="0" vertical="center"/>
    </xf>
    <xf borderId="10" fillId="8" fontId="11" numFmtId="0" xfId="0" applyAlignment="1" applyBorder="1" applyFont="1">
      <alignment horizontal="center" vertical="center"/>
    </xf>
    <xf borderId="11" fillId="8" fontId="11" numFmtId="0" xfId="0" applyAlignment="1" applyBorder="1" applyFont="1">
      <alignment horizontal="center" vertical="center"/>
    </xf>
    <xf borderId="0" fillId="0" fontId="12" numFmtId="0" xfId="0" applyAlignment="1" applyFont="1">
      <alignment vertical="center"/>
    </xf>
    <xf borderId="12" fillId="0" fontId="10" numFmtId="0" xfId="0" applyAlignment="1" applyBorder="1" applyFont="1">
      <alignment horizontal="center" vertical="center"/>
    </xf>
    <xf borderId="10" fillId="0" fontId="11" numFmtId="0" xfId="0" applyAlignment="1" applyBorder="1" applyFont="1">
      <alignment horizontal="center" readingOrder="0" vertical="center"/>
    </xf>
    <xf borderId="10" fillId="0" fontId="11" numFmtId="0" xfId="0" applyAlignment="1" applyBorder="1" applyFont="1">
      <alignment horizontal="center" vertical="center"/>
    </xf>
    <xf borderId="13" fillId="0" fontId="11" numFmtId="0" xfId="0" applyAlignment="1" applyBorder="1" applyFont="1">
      <alignment horizontal="center" vertical="center"/>
    </xf>
    <xf borderId="0" fillId="0" fontId="2" numFmtId="0" xfId="0" applyAlignment="1" applyFont="1">
      <alignment horizontal="right"/>
    </xf>
    <xf borderId="9" fillId="9" fontId="13" numFmtId="0" xfId="0" applyAlignment="1" applyBorder="1" applyFill="1" applyFont="1">
      <alignment horizontal="center" vertical="center"/>
    </xf>
    <xf borderId="10" fillId="9" fontId="14" numFmtId="0" xfId="0" applyAlignment="1" applyBorder="1" applyFont="1">
      <alignment horizontal="center" readingOrder="0" vertical="center"/>
    </xf>
    <xf borderId="10" fillId="9" fontId="15" numFmtId="0" xfId="0" applyAlignment="1" applyBorder="1" applyFont="1">
      <alignment horizontal="center" vertical="center"/>
    </xf>
    <xf borderId="11" fillId="9" fontId="15" numFmtId="0" xfId="0" applyAlignment="1" applyBorder="1" applyFont="1">
      <alignment horizontal="center" vertical="center"/>
    </xf>
    <xf borderId="9" fillId="10" fontId="10" numFmtId="0" xfId="0" applyAlignment="1" applyBorder="1" applyFill="1" applyFont="1">
      <alignment horizontal="center" vertical="center"/>
    </xf>
    <xf borderId="10" fillId="10" fontId="11" numFmtId="0" xfId="0" applyAlignment="1" applyBorder="1" applyFont="1">
      <alignment horizontal="center" readingOrder="0" vertical="center"/>
    </xf>
    <xf borderId="10" fillId="10" fontId="11" numFmtId="0" xfId="0" applyAlignment="1" applyBorder="1" applyFont="1">
      <alignment horizontal="center" vertical="center"/>
    </xf>
    <xf borderId="11" fillId="10" fontId="11" numFmtId="0" xfId="0" applyAlignment="1" applyBorder="1" applyFont="1">
      <alignment horizontal="center" vertical="center"/>
    </xf>
    <xf borderId="0" fillId="0" fontId="13" numFmtId="0" xfId="0" applyAlignment="1" applyFont="1">
      <alignment horizontal="right" vertical="center"/>
    </xf>
    <xf borderId="9" fillId="11" fontId="13" numFmtId="0" xfId="0" applyAlignment="1" applyBorder="1" applyFill="1" applyFont="1">
      <alignment horizontal="center" vertical="center"/>
    </xf>
    <xf borderId="10" fillId="11" fontId="14" numFmtId="0" xfId="0" applyAlignment="1" applyBorder="1" applyFont="1">
      <alignment horizontal="center" readingOrder="0" vertical="center"/>
    </xf>
    <xf borderId="10" fillId="11" fontId="14" numFmtId="0" xfId="0" applyAlignment="1" applyBorder="1" applyFont="1">
      <alignment horizontal="center" vertical="center"/>
    </xf>
    <xf borderId="11" fillId="11" fontId="14" numFmtId="0" xfId="0" applyAlignment="1" applyBorder="1" applyFont="1">
      <alignment horizontal="center" vertical="center"/>
    </xf>
    <xf borderId="0" fillId="0" fontId="13" numFmtId="0" xfId="0" applyAlignment="1" applyFont="1">
      <alignment horizontal="right"/>
    </xf>
    <xf borderId="9" fillId="12" fontId="13" numFmtId="0" xfId="0" applyAlignment="1" applyBorder="1" applyFill="1" applyFont="1">
      <alignment horizontal="center"/>
    </xf>
    <xf borderId="10" fillId="12" fontId="14" numFmtId="0" xfId="0" applyAlignment="1" applyBorder="1" applyFont="1">
      <alignment horizontal="center" readingOrder="0" vertical="center"/>
    </xf>
    <xf borderId="10" fillId="12" fontId="14" numFmtId="0" xfId="0" applyAlignment="1" applyBorder="1" applyFont="1">
      <alignment horizontal="center" vertical="center"/>
    </xf>
    <xf borderId="11" fillId="12" fontId="14" numFmtId="0" xfId="0" applyAlignment="1" applyBorder="1" applyFont="1">
      <alignment horizontal="center" vertical="center"/>
    </xf>
    <xf borderId="0" fillId="0" fontId="10" numFmtId="0" xfId="0" applyAlignment="1" applyFont="1">
      <alignment horizontal="right"/>
    </xf>
    <xf borderId="9" fillId="3" fontId="10" numFmtId="0" xfId="0" applyAlignment="1" applyBorder="1" applyFont="1">
      <alignment horizontal="center"/>
    </xf>
    <xf borderId="10" fillId="3" fontId="11" numFmtId="0" xfId="0" applyAlignment="1" applyBorder="1" applyFont="1">
      <alignment horizontal="center" readingOrder="0" vertical="center"/>
    </xf>
    <xf borderId="10" fillId="3" fontId="11" numFmtId="0" xfId="0" applyAlignment="1" applyBorder="1" applyFont="1">
      <alignment horizontal="center" vertical="center"/>
    </xf>
    <xf borderId="11" fillId="3" fontId="11" numFmtId="0" xfId="0" applyAlignment="1" applyBorder="1" applyFont="1">
      <alignment horizontal="center" vertical="center"/>
    </xf>
    <xf borderId="14" fillId="13" fontId="10" numFmtId="0" xfId="0" applyAlignment="1" applyBorder="1" applyFill="1" applyFont="1">
      <alignment horizontal="center"/>
    </xf>
    <xf borderId="15" fillId="14" fontId="14" numFmtId="0" xfId="0" applyAlignment="1" applyBorder="1" applyFill="1" applyFont="1">
      <alignment horizontal="center" readingOrder="0" vertical="center"/>
    </xf>
    <xf borderId="15" fillId="14" fontId="15" numFmtId="0" xfId="0" applyAlignment="1" applyBorder="1" applyFont="1">
      <alignment horizontal="center" vertical="center"/>
    </xf>
    <xf borderId="16" fillId="14" fontId="15" numFmtId="0" xfId="0" applyAlignment="1" applyBorder="1" applyFont="1">
      <alignment horizontal="center" vertical="center"/>
    </xf>
    <xf borderId="1" fillId="7" fontId="11" numFmtId="0" xfId="0" applyAlignment="1" applyBorder="1" applyFont="1">
      <alignment horizontal="center" vertical="center"/>
    </xf>
    <xf borderId="1" fillId="8" fontId="15" numFmtId="0" xfId="0" applyAlignment="1" applyBorder="1" applyFont="1">
      <alignment horizontal="center" vertical="center"/>
    </xf>
    <xf borderId="0" fillId="0" fontId="2" numFmtId="0" xfId="0" applyFont="1"/>
    <xf borderId="1" fillId="15" fontId="1" numFmtId="0" xfId="0" applyAlignment="1" applyBorder="1" applyFill="1" applyFont="1">
      <alignment horizontal="right"/>
    </xf>
    <xf borderId="2" fillId="15" fontId="1" numFmtId="0" xfId="0" applyBorder="1" applyFont="1"/>
    <xf borderId="1" fillId="15" fontId="1" numFmtId="0" xfId="0" applyBorder="1" applyFont="1"/>
    <xf borderId="1" fillId="15" fontId="1" numFmtId="0" xfId="0" applyAlignment="1" applyBorder="1" applyFont="1">
      <alignment horizontal="left"/>
    </xf>
    <xf borderId="1" fillId="15" fontId="4" numFmtId="0" xfId="0" applyAlignment="1" applyBorder="1" applyFont="1">
      <alignment horizontal="left"/>
    </xf>
    <xf borderId="0" fillId="0" fontId="1" numFmtId="0" xfId="0" applyAlignment="1" applyFont="1">
      <alignment horizontal="right"/>
    </xf>
    <xf borderId="17" fillId="16" fontId="5" numFmtId="0" xfId="0" applyAlignment="1" applyBorder="1" applyFill="1" applyFont="1">
      <alignment horizontal="center"/>
    </xf>
    <xf borderId="18" fillId="0" fontId="6" numFmtId="0" xfId="0" applyBorder="1" applyFont="1"/>
    <xf borderId="19" fillId="0" fontId="6" numFmtId="0" xfId="0" applyBorder="1" applyFont="1"/>
    <xf borderId="0" fillId="0" fontId="1" numFmtId="0" xfId="0" applyAlignment="1" applyFont="1">
      <alignment horizontal="left"/>
    </xf>
    <xf borderId="0" fillId="0" fontId="4" numFmtId="0" xfId="0" applyAlignment="1" applyFont="1">
      <alignment horizontal="left"/>
    </xf>
    <xf borderId="20" fillId="16" fontId="5" numFmtId="0" xfId="0" applyAlignment="1" applyBorder="1" applyFont="1">
      <alignment horizontal="center"/>
    </xf>
    <xf borderId="21" fillId="0" fontId="6" numFmtId="0" xfId="0" applyBorder="1" applyFont="1"/>
    <xf borderId="1" fillId="7" fontId="5" numFmtId="0" xfId="0" applyAlignment="1" applyBorder="1" applyFont="1">
      <alignment horizontal="right"/>
    </xf>
    <xf borderId="22" fillId="7" fontId="5" numFmtId="0" xfId="0" applyAlignment="1" applyBorder="1" applyFont="1">
      <alignment horizontal="center"/>
    </xf>
    <xf borderId="23" fillId="0" fontId="5" numFmtId="0" xfId="0" applyAlignment="1" applyBorder="1" applyFont="1">
      <alignment horizontal="center"/>
    </xf>
    <xf borderId="24" fillId="0" fontId="5" numFmtId="0" xfId="0" applyAlignment="1" applyBorder="1" applyFont="1">
      <alignment horizontal="center"/>
    </xf>
    <xf borderId="25" fillId="0" fontId="5" numFmtId="0" xfId="0" applyAlignment="1" applyBorder="1" applyFont="1">
      <alignment horizontal="center"/>
    </xf>
    <xf borderId="25" fillId="8" fontId="10" numFmtId="0" xfId="0" applyAlignment="1" applyBorder="1" applyFont="1">
      <alignment horizontal="center" vertical="center"/>
    </xf>
    <xf borderId="26" fillId="17" fontId="10" numFmtId="164" xfId="0" applyAlignment="1" applyBorder="1" applyFill="1" applyFont="1" applyNumberFormat="1">
      <alignment horizontal="center"/>
    </xf>
    <xf borderId="19" fillId="0" fontId="10" numFmtId="164" xfId="0" applyAlignment="1" applyBorder="1" applyFont="1" applyNumberFormat="1">
      <alignment horizontal="center"/>
    </xf>
    <xf borderId="25" fillId="0" fontId="10" numFmtId="164" xfId="0" applyAlignment="1" applyBorder="1" applyFont="1" applyNumberFormat="1">
      <alignment horizontal="center"/>
    </xf>
    <xf borderId="1" fillId="2" fontId="16" numFmtId="0" xfId="0" applyBorder="1" applyFont="1"/>
    <xf borderId="1" fillId="2" fontId="17" numFmtId="0" xfId="0" applyAlignment="1" applyBorder="1" applyFont="1">
      <alignment horizontal="left"/>
    </xf>
    <xf borderId="0" fillId="0" fontId="16" numFmtId="0" xfId="0" applyFont="1"/>
    <xf borderId="25" fillId="0" fontId="10" numFmtId="0" xfId="0" applyAlignment="1" applyBorder="1" applyFont="1">
      <alignment horizontal="center" vertical="center"/>
    </xf>
    <xf borderId="1" fillId="2" fontId="10" numFmtId="0" xfId="0" applyAlignment="1" applyBorder="1" applyFont="1">
      <alignment horizontal="left"/>
    </xf>
    <xf borderId="25" fillId="9" fontId="13" numFmtId="0" xfId="0" applyAlignment="1" applyBorder="1" applyFont="1">
      <alignment horizontal="center" vertical="center"/>
    </xf>
    <xf borderId="25" fillId="10" fontId="10" numFmtId="0" xfId="0" applyAlignment="1" applyBorder="1" applyFont="1">
      <alignment horizontal="center" vertical="center"/>
    </xf>
    <xf borderId="25" fillId="11" fontId="18" numFmtId="0" xfId="0" applyAlignment="1" applyBorder="1" applyFont="1">
      <alignment horizontal="center" vertical="center"/>
    </xf>
    <xf borderId="25" fillId="12" fontId="13" numFmtId="0" xfId="0" applyAlignment="1" applyBorder="1" applyFont="1">
      <alignment horizontal="center"/>
    </xf>
    <xf borderId="27" fillId="18" fontId="10" numFmtId="0" xfId="0" applyAlignment="1" applyBorder="1" applyFill="1" applyFont="1">
      <alignment horizontal="center"/>
    </xf>
    <xf borderId="27" fillId="13" fontId="10" numFmtId="0" xfId="0" applyAlignment="1" applyBorder="1" applyFont="1">
      <alignment horizontal="center"/>
    </xf>
    <xf borderId="28" fillId="0" fontId="10" numFmtId="164" xfId="0" applyAlignment="1" applyBorder="1" applyFont="1" applyNumberFormat="1">
      <alignment horizontal="center"/>
    </xf>
    <xf borderId="0" fillId="0" fontId="5" numFmtId="0" xfId="0" applyAlignment="1" applyFont="1">
      <alignment horizontal="right"/>
    </xf>
    <xf borderId="29" fillId="0" fontId="5" numFmtId="0" xfId="0" applyAlignment="1" applyBorder="1" applyFont="1">
      <alignment horizontal="center"/>
    </xf>
    <xf borderId="28" fillId="0" fontId="1" numFmtId="164" xfId="0" applyAlignment="1" applyBorder="1" applyFont="1" applyNumberFormat="1">
      <alignment horizontal="center"/>
    </xf>
    <xf borderId="19" fillId="0" fontId="1" numFmtId="164" xfId="0" applyAlignment="1" applyBorder="1" applyFont="1" applyNumberFormat="1">
      <alignment horizontal="center"/>
    </xf>
    <xf borderId="0" fillId="0" fontId="8" numFmtId="0" xfId="0" applyAlignment="1" applyFont="1">
      <alignment horizontal="right"/>
    </xf>
    <xf borderId="30" fillId="8" fontId="8" numFmtId="0" xfId="0" applyAlignment="1" applyBorder="1" applyFont="1">
      <alignment horizontal="center"/>
    </xf>
    <xf borderId="30" fillId="19" fontId="1" numFmtId="164" xfId="0" applyAlignment="1" applyBorder="1" applyFill="1" applyFont="1" applyNumberFormat="1">
      <alignment horizontal="center"/>
    </xf>
    <xf borderId="31" fillId="19" fontId="1" numFmtId="164" xfId="0" applyAlignment="1" applyBorder="1" applyFont="1" applyNumberFormat="1">
      <alignment horizontal="center"/>
    </xf>
    <xf borderId="26" fillId="17" fontId="1" numFmtId="164" xfId="0" applyAlignment="1" applyBorder="1" applyFont="1" applyNumberFormat="1">
      <alignment horizontal="center"/>
    </xf>
    <xf borderId="32" fillId="19" fontId="1" numFmtId="164" xfId="0" applyAlignment="1" applyBorder="1" applyFont="1" applyNumberFormat="1">
      <alignment horizontal="center"/>
    </xf>
    <xf borderId="33" fillId="19" fontId="1" numFmtId="164" xfId="0" applyAlignment="1" applyBorder="1" applyFont="1" applyNumberFormat="1">
      <alignment horizontal="center"/>
    </xf>
    <xf borderId="25" fillId="19" fontId="1" numFmtId="164" xfId="0" applyAlignment="1" applyBorder="1" applyFont="1" applyNumberFormat="1">
      <alignment horizontal="center"/>
    </xf>
    <xf borderId="0" fillId="0" fontId="19" numFmtId="0" xfId="0" applyAlignment="1" applyFont="1">
      <alignment horizontal="right"/>
    </xf>
    <xf borderId="17" fillId="0" fontId="19" numFmtId="0" xfId="0" applyAlignment="1" applyBorder="1" applyFont="1">
      <alignment horizontal="center"/>
    </xf>
    <xf borderId="17" fillId="0" fontId="1" numFmtId="164" xfId="0" applyAlignment="1" applyBorder="1" applyFont="1" applyNumberFormat="1">
      <alignment horizontal="center"/>
    </xf>
    <xf borderId="18" fillId="0" fontId="1" numFmtId="164" xfId="0" applyAlignment="1" applyBorder="1" applyFont="1" applyNumberFormat="1">
      <alignment horizontal="center"/>
    </xf>
    <xf borderId="29" fillId="0" fontId="1" numFmtId="164" xfId="0" applyAlignment="1" applyBorder="1" applyFont="1" applyNumberFormat="1">
      <alignment horizontal="center"/>
    </xf>
    <xf borderId="29" fillId="0" fontId="5" numFmtId="164" xfId="0" applyAlignment="1" applyBorder="1" applyFont="1" applyNumberFormat="1">
      <alignment horizontal="center"/>
    </xf>
    <xf borderId="0" fillId="0" fontId="5" numFmtId="0" xfId="0" applyAlignment="1" applyFont="1">
      <alignment horizontal="left"/>
    </xf>
    <xf borderId="2" fillId="20" fontId="20" numFmtId="0" xfId="0" applyAlignment="1" applyBorder="1" applyFill="1" applyFont="1">
      <alignment horizontal="center"/>
    </xf>
    <xf borderId="1" fillId="20" fontId="21" numFmtId="0" xfId="0" applyAlignment="1" applyBorder="1" applyFont="1">
      <alignment horizontal="right"/>
    </xf>
    <xf borderId="1" fillId="20" fontId="5" numFmtId="0" xfId="0" applyBorder="1" applyFont="1"/>
    <xf borderId="34" fillId="20" fontId="5" numFmtId="0" xfId="0" applyAlignment="1" applyBorder="1" applyFont="1">
      <alignment horizontal="center"/>
    </xf>
    <xf borderId="35" fillId="0" fontId="6" numFmtId="0" xfId="0" applyBorder="1" applyFont="1"/>
    <xf borderId="36" fillId="0" fontId="6" numFmtId="0" xfId="0" applyBorder="1" applyFont="1"/>
    <xf borderId="37" fillId="20" fontId="5" numFmtId="0" xfId="0" applyAlignment="1" applyBorder="1" applyFont="1">
      <alignment horizontal="center"/>
    </xf>
    <xf borderId="37" fillId="20" fontId="1" numFmtId="0" xfId="0" applyAlignment="1" applyBorder="1" applyFont="1">
      <alignment horizontal="center"/>
    </xf>
    <xf borderId="0" fillId="0" fontId="22" numFmtId="0" xfId="0" applyAlignment="1" applyFont="1">
      <alignment horizontal="center"/>
    </xf>
    <xf borderId="0" fillId="0" fontId="5" numFmtId="0" xfId="0" applyFont="1"/>
    <xf borderId="30" fillId="21" fontId="1" numFmtId="0" xfId="0" applyBorder="1" applyFill="1" applyFont="1"/>
    <xf borderId="38" fillId="22" fontId="1" numFmtId="0" xfId="0" applyBorder="1" applyFill="1" applyFont="1"/>
    <xf borderId="29" fillId="0" fontId="1" numFmtId="0" xfId="0" applyAlignment="1" applyBorder="1" applyFont="1">
      <alignment horizontal="center"/>
    </xf>
    <xf borderId="1" fillId="20" fontId="1" numFmtId="0" xfId="0" applyAlignment="1" applyBorder="1" applyFont="1">
      <alignment horizontal="center"/>
    </xf>
    <xf borderId="26" fillId="21" fontId="1" numFmtId="0" xfId="0" applyBorder="1" applyFont="1"/>
    <xf borderId="31" fillId="22" fontId="1" numFmtId="0" xfId="0" applyBorder="1" applyFont="1"/>
    <xf borderId="25" fillId="0" fontId="1" numFmtId="0" xfId="0" applyAlignment="1" applyBorder="1" applyFont="1">
      <alignment horizontal="center"/>
    </xf>
    <xf borderId="39" fillId="21" fontId="1" numFmtId="0" xfId="0" applyBorder="1" applyFont="1"/>
    <xf borderId="40" fillId="22" fontId="1" numFmtId="0" xfId="0" applyBorder="1" applyFont="1"/>
    <xf borderId="41" fillId="0" fontId="1" numFmtId="0" xfId="0" applyAlignment="1" applyBorder="1" applyFont="1">
      <alignment horizontal="center"/>
    </xf>
    <xf borderId="42" fillId="0" fontId="22" numFmtId="0" xfId="0" applyAlignment="1" applyBorder="1" applyFont="1">
      <alignment horizontal="center"/>
    </xf>
    <xf borderId="42" fillId="0" fontId="5" numFmtId="0" xfId="0" applyBorder="1" applyFont="1"/>
    <xf borderId="32" fillId="20" fontId="1" numFmtId="0" xfId="0" applyAlignment="1" applyBorder="1" applyFont="1">
      <alignment horizontal="center"/>
    </xf>
    <xf borderId="43" fillId="0" fontId="2" numFmtId="0" xfId="0" applyBorder="1" applyFont="1"/>
    <xf borderId="44" fillId="21" fontId="23" numFmtId="0" xfId="0" applyAlignment="1" applyBorder="1" applyFont="1">
      <alignment horizontal="center" vertical="center"/>
    </xf>
    <xf borderId="0" fillId="0" fontId="24" numFmtId="0" xfId="0" applyAlignment="1" applyFont="1">
      <alignment horizontal="center" shrinkToFit="0" vertical="center" wrapText="1"/>
    </xf>
    <xf borderId="45" fillId="0" fontId="6" numFmtId="0" xfId="0" applyBorder="1" applyFont="1"/>
    <xf borderId="1" fillId="23" fontId="2" numFmtId="0" xfId="0" applyBorder="1" applyFill="1" applyFont="1"/>
    <xf borderId="1" fillId="24" fontId="25" numFmtId="0" xfId="0" applyAlignment="1" applyBorder="1" applyFill="1" applyFont="1">
      <alignment horizontal="center"/>
    </xf>
    <xf borderId="46" fillId="21" fontId="26" numFmtId="0" xfId="0" applyAlignment="1" applyBorder="1" applyFont="1">
      <alignment horizontal="center"/>
    </xf>
    <xf borderId="46" fillId="23" fontId="27" numFmtId="164" xfId="0" applyAlignment="1" applyBorder="1" applyFont="1" applyNumberFormat="1">
      <alignment horizontal="center"/>
    </xf>
    <xf borderId="46" fillId="24" fontId="27" numFmtId="164" xfId="0" applyAlignment="1" applyBorder="1" applyFont="1" applyNumberFormat="1">
      <alignment horizontal="center"/>
    </xf>
    <xf borderId="47" fillId="21" fontId="26" numFmtId="0" xfId="0" applyAlignment="1" applyBorder="1" applyFont="1">
      <alignment horizontal="center"/>
    </xf>
    <xf borderId="47" fillId="23" fontId="27" numFmtId="164" xfId="0" applyAlignment="1" applyBorder="1" applyFont="1" applyNumberFormat="1">
      <alignment horizontal="center"/>
    </xf>
    <xf borderId="47" fillId="24" fontId="27" numFmtId="164" xfId="0" applyAlignment="1" applyBorder="1" applyFont="1" applyNumberFormat="1">
      <alignment horizontal="center"/>
    </xf>
    <xf borderId="48" fillId="21" fontId="26" numFmtId="0" xfId="0" applyAlignment="1" applyBorder="1" applyFont="1">
      <alignment horizontal="center"/>
    </xf>
    <xf borderId="48" fillId="23" fontId="27" numFmtId="164" xfId="0" applyAlignment="1" applyBorder="1" applyFont="1" applyNumberFormat="1">
      <alignment horizontal="center"/>
    </xf>
    <xf borderId="48" fillId="24" fontId="27" numFmtId="164" xfId="0" applyAlignment="1" applyBorder="1" applyFont="1" applyNumberFormat="1">
      <alignment horizontal="center"/>
    </xf>
  </cellXfs>
  <cellStyles count="1">
    <cellStyle xfId="0" name="Normal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6.png"/><Relationship Id="rId3" Type="http://schemas.openxmlformats.org/officeDocument/2006/relationships/image" Target="../media/image17.png"/><Relationship Id="rId4" Type="http://schemas.openxmlformats.org/officeDocument/2006/relationships/image" Target="../media/image1.png"/><Relationship Id="rId9" Type="http://schemas.openxmlformats.org/officeDocument/2006/relationships/image" Target="../media/image5.png"/><Relationship Id="rId5" Type="http://schemas.openxmlformats.org/officeDocument/2006/relationships/image" Target="../media/image3.png"/><Relationship Id="rId6" Type="http://schemas.openxmlformats.org/officeDocument/2006/relationships/image" Target="../media/image4.png"/><Relationship Id="rId7" Type="http://schemas.openxmlformats.org/officeDocument/2006/relationships/image" Target="../media/image9.png"/><Relationship Id="rId8" Type="http://schemas.openxmlformats.org/officeDocument/2006/relationships/image" Target="../media/image8.png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10.png"/><Relationship Id="rId10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" Type="http://schemas.openxmlformats.org/officeDocument/2006/relationships/image" Target="../media/image7.jpg"/><Relationship Id="rId2" Type="http://schemas.openxmlformats.org/officeDocument/2006/relationships/image" Target="../media/image6.png"/><Relationship Id="rId3" Type="http://schemas.openxmlformats.org/officeDocument/2006/relationships/image" Target="../media/image17.png"/><Relationship Id="rId4" Type="http://schemas.openxmlformats.org/officeDocument/2006/relationships/image" Target="../media/image1.png"/><Relationship Id="rId9" Type="http://schemas.openxmlformats.org/officeDocument/2006/relationships/image" Target="../media/image5.png"/><Relationship Id="rId15" Type="http://schemas.openxmlformats.org/officeDocument/2006/relationships/image" Target="../media/image11.png"/><Relationship Id="rId14" Type="http://schemas.openxmlformats.org/officeDocument/2006/relationships/image" Target="../media/image16.png"/><Relationship Id="rId17" Type="http://schemas.openxmlformats.org/officeDocument/2006/relationships/image" Target="../media/image18.png"/><Relationship Id="rId16" Type="http://schemas.openxmlformats.org/officeDocument/2006/relationships/image" Target="../media/image15.png"/><Relationship Id="rId5" Type="http://schemas.openxmlformats.org/officeDocument/2006/relationships/image" Target="../media/image3.png"/><Relationship Id="rId6" Type="http://schemas.openxmlformats.org/officeDocument/2006/relationships/image" Target="../media/image4.png"/><Relationship Id="rId18" Type="http://schemas.openxmlformats.org/officeDocument/2006/relationships/image" Target="../media/image20.png"/><Relationship Id="rId7" Type="http://schemas.openxmlformats.org/officeDocument/2006/relationships/image" Target="../media/image9.png"/><Relationship Id="rId8" Type="http://schemas.openxmlformats.org/officeDocument/2006/relationships/image" Target="../media/image8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9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142875</xdr:rowOff>
    </xdr:from>
    <xdr:ext cx="7924800" cy="25146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609600" cy="304800"/>
    <xdr:pic>
      <xdr:nvPicPr>
        <xdr:cNvPr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609600" cy="304800"/>
    <xdr:pic>
      <xdr:nvPicPr>
        <xdr:cNvPr id="0" name="image17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609600" cy="30480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609600" cy="304800"/>
    <xdr:pic>
      <xdr:nvPicPr>
        <xdr:cNvPr id="0" name="image3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609600" cy="304800"/>
    <xdr:pic>
      <xdr:nvPicPr>
        <xdr:cNvPr id="0" name="image4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609600" cy="304800"/>
    <xdr:pic>
      <xdr:nvPicPr>
        <xdr:cNvPr id="0" name="image9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609600" cy="304800"/>
    <xdr:pic>
      <xdr:nvPicPr>
        <xdr:cNvPr id="0" name="image8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609600" cy="304800"/>
    <xdr:pic>
      <xdr:nvPicPr>
        <xdr:cNvPr id="0" name="image5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6153150" cy="1695450"/>
    <xdr:pic>
      <xdr:nvPicPr>
        <xdr:cNvPr id="0" name="image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895350" cy="447675"/>
    <xdr:pic>
      <xdr:nvPicPr>
        <xdr:cNvPr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942975" cy="466725"/>
    <xdr:pic>
      <xdr:nvPicPr>
        <xdr:cNvPr id="0" name="image17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942975" cy="46672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895350" cy="447675"/>
    <xdr:pic>
      <xdr:nvPicPr>
        <xdr:cNvPr id="0" name="image3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895350" cy="447675"/>
    <xdr:pic>
      <xdr:nvPicPr>
        <xdr:cNvPr id="0" name="image4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942975" cy="466725"/>
    <xdr:pic>
      <xdr:nvPicPr>
        <xdr:cNvPr id="0" name="image9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933450" cy="466725"/>
    <xdr:pic>
      <xdr:nvPicPr>
        <xdr:cNvPr id="0" name="image8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933450" cy="466725"/>
    <xdr:pic>
      <xdr:nvPicPr>
        <xdr:cNvPr id="0" name="image5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619125" cy="619125"/>
    <xdr:pic>
      <xdr:nvPicPr>
        <xdr:cNvPr id="0" name="image14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609600" cy="609600"/>
    <xdr:pic>
      <xdr:nvPicPr>
        <xdr:cNvPr id="0" name="image10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676275" cy="676275"/>
    <xdr:pic>
      <xdr:nvPicPr>
        <xdr:cNvPr id="0" name="image12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609600" cy="609600"/>
    <xdr:pic>
      <xdr:nvPicPr>
        <xdr:cNvPr id="0" name="image13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666750" cy="666750"/>
    <xdr:pic>
      <xdr:nvPicPr>
        <xdr:cNvPr id="0" name="image16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714375" cy="714375"/>
    <xdr:pic>
      <xdr:nvPicPr>
        <xdr:cNvPr id="0" name="image11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704850" cy="704850"/>
    <xdr:pic>
      <xdr:nvPicPr>
        <xdr:cNvPr id="0" name="image15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</xdr:row>
      <xdr:rowOff>0</xdr:rowOff>
    </xdr:from>
    <xdr:ext cx="685800" cy="685800"/>
    <xdr:pic>
      <xdr:nvPicPr>
        <xdr:cNvPr id="0" name="image18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676275" cy="676275"/>
    <xdr:pic>
      <xdr:nvPicPr>
        <xdr:cNvPr id="0" name="image20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105650" cy="2362200"/>
    <xdr:pic>
      <xdr:nvPicPr>
        <xdr:cNvPr id="0" name="image1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Roboto"/>
        <a:ea typeface="Roboto"/>
        <a:cs typeface="Roboto"/>
      </a:majorFont>
      <a:minorFont>
        <a:latin typeface="Roboto"/>
        <a:ea typeface="Roboto"/>
        <a:cs typeface="Robo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8.63"/>
    <col customWidth="1" min="2" max="2" width="20.5"/>
    <col customWidth="1" min="3" max="12" width="6.25"/>
    <col customWidth="1" min="13" max="13" width="11.0"/>
    <col customWidth="1" min="14" max="27" width="13.25"/>
  </cols>
  <sheetData>
    <row r="1" ht="12.7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6"/>
      <c r="AA1" s="2"/>
    </row>
    <row r="2" ht="198.0" customHeight="1">
      <c r="A2" s="7"/>
      <c r="B2" s="7"/>
    </row>
    <row r="3" ht="13.5" customHeight="1">
      <c r="A3" s="8"/>
      <c r="B3" s="8"/>
      <c r="C3" s="9" t="s">
        <v>1</v>
      </c>
      <c r="D3" s="10"/>
      <c r="E3" s="10"/>
      <c r="F3" s="10"/>
      <c r="G3" s="10"/>
      <c r="H3" s="10"/>
      <c r="I3" s="10"/>
      <c r="J3" s="10"/>
      <c r="K3" s="10"/>
      <c r="L3" s="11"/>
    </row>
    <row r="4" ht="12.75" customHeight="1">
      <c r="A4" s="7"/>
      <c r="B4" s="7"/>
      <c r="C4" s="12">
        <v>1.0</v>
      </c>
      <c r="D4" s="13">
        <v>2.0</v>
      </c>
      <c r="E4" s="14">
        <v>3.0</v>
      </c>
      <c r="F4" s="14">
        <v>4.0</v>
      </c>
      <c r="G4" s="15">
        <v>5.0</v>
      </c>
      <c r="H4" s="15">
        <v>6.0</v>
      </c>
      <c r="I4" s="15">
        <v>7.0</v>
      </c>
      <c r="J4" s="15">
        <v>8.0</v>
      </c>
      <c r="K4" s="15">
        <v>9.0</v>
      </c>
      <c r="L4" s="16">
        <v>10.0</v>
      </c>
    </row>
    <row r="5">
      <c r="A5" s="17"/>
      <c r="B5" s="18" t="s">
        <v>2</v>
      </c>
      <c r="C5" s="19" t="s">
        <v>3</v>
      </c>
      <c r="D5" s="19" t="s">
        <v>3</v>
      </c>
      <c r="E5" s="19" t="s">
        <v>3</v>
      </c>
      <c r="F5" s="19" t="s">
        <v>3</v>
      </c>
      <c r="G5" s="19" t="s">
        <v>3</v>
      </c>
      <c r="H5" s="19" t="s">
        <v>3</v>
      </c>
      <c r="I5" s="19" t="s">
        <v>3</v>
      </c>
      <c r="J5" s="19" t="s">
        <v>3</v>
      </c>
      <c r="K5" s="19" t="s">
        <v>3</v>
      </c>
      <c r="L5" s="20" t="s">
        <v>3</v>
      </c>
      <c r="M5" s="17" t="s">
        <v>4</v>
      </c>
    </row>
    <row r="6" ht="24.0" customHeight="1">
      <c r="A6" s="21"/>
      <c r="B6" s="22" t="s">
        <v>5</v>
      </c>
      <c r="C6" s="23"/>
      <c r="D6" s="23"/>
      <c r="E6" s="23"/>
      <c r="F6" s="24"/>
      <c r="G6" s="24"/>
      <c r="H6" s="24"/>
      <c r="I6" s="24"/>
      <c r="J6" s="24"/>
      <c r="K6" s="24"/>
      <c r="L6" s="25"/>
      <c r="M6" s="26">
        <f t="shared" ref="M6:M13" si="1">SUM(C6:L6)</f>
        <v>0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ht="24.0" customHeight="1">
      <c r="A7" s="21"/>
      <c r="B7" s="27" t="s">
        <v>6</v>
      </c>
      <c r="C7" s="28"/>
      <c r="D7" s="28"/>
      <c r="E7" s="28"/>
      <c r="F7" s="29"/>
      <c r="G7" s="29"/>
      <c r="H7" s="29"/>
      <c r="I7" s="29"/>
      <c r="J7" s="29"/>
      <c r="K7" s="29"/>
      <c r="L7" s="30"/>
      <c r="M7" s="26">
        <f t="shared" si="1"/>
        <v>0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ht="24.0" customHeight="1">
      <c r="A8" s="31"/>
      <c r="B8" s="32" t="s">
        <v>7</v>
      </c>
      <c r="C8" s="33"/>
      <c r="D8" s="33"/>
      <c r="E8" s="33"/>
      <c r="F8" s="34"/>
      <c r="G8" s="34"/>
      <c r="H8" s="34"/>
      <c r="I8" s="34"/>
      <c r="J8" s="34"/>
      <c r="K8" s="34"/>
      <c r="L8" s="35"/>
      <c r="M8" s="26">
        <f t="shared" si="1"/>
        <v>0</v>
      </c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ht="24.0" customHeight="1">
      <c r="A9" s="21"/>
      <c r="B9" s="36" t="s">
        <v>8</v>
      </c>
      <c r="C9" s="37"/>
      <c r="D9" s="37"/>
      <c r="E9" s="38"/>
      <c r="F9" s="38"/>
      <c r="G9" s="38"/>
      <c r="H9" s="38"/>
      <c r="I9" s="38"/>
      <c r="J9" s="38"/>
      <c r="K9" s="38"/>
      <c r="L9" s="39"/>
      <c r="M9" s="26">
        <f t="shared" si="1"/>
        <v>0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ht="24.0" customHeight="1">
      <c r="A10" s="40"/>
      <c r="B10" s="41" t="s">
        <v>9</v>
      </c>
      <c r="C10" s="42"/>
      <c r="D10" s="42"/>
      <c r="E10" s="42"/>
      <c r="F10" s="43"/>
      <c r="G10" s="43"/>
      <c r="H10" s="43"/>
      <c r="I10" s="43"/>
      <c r="J10" s="43"/>
      <c r="K10" s="43"/>
      <c r="L10" s="44"/>
      <c r="M10" s="26">
        <f t="shared" si="1"/>
        <v>0</v>
      </c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ht="24.0" customHeight="1">
      <c r="A11" s="45"/>
      <c r="B11" s="46" t="str">
        <f>'Dati di Input'!B11</f>
        <v>#REF!</v>
      </c>
      <c r="C11" s="47"/>
      <c r="D11" s="47"/>
      <c r="E11" s="47"/>
      <c r="F11" s="48"/>
      <c r="G11" s="48"/>
      <c r="H11" s="48"/>
      <c r="I11" s="48"/>
      <c r="J11" s="48"/>
      <c r="K11" s="48"/>
      <c r="L11" s="49"/>
      <c r="M11" s="26">
        <f t="shared" si="1"/>
        <v>0</v>
      </c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ht="24.0" customHeight="1">
      <c r="A12" s="50"/>
      <c r="B12" s="51" t="s">
        <v>10</v>
      </c>
      <c r="C12" s="52"/>
      <c r="D12" s="52"/>
      <c r="E12" s="52"/>
      <c r="F12" s="53"/>
      <c r="G12" s="53"/>
      <c r="H12" s="53"/>
      <c r="I12" s="53"/>
      <c r="J12" s="53"/>
      <c r="K12" s="53"/>
      <c r="L12" s="54"/>
      <c r="M12" s="26">
        <f t="shared" si="1"/>
        <v>0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ht="24.0" customHeight="1">
      <c r="A13" s="50"/>
      <c r="B13" s="55" t="s">
        <v>11</v>
      </c>
      <c r="C13" s="56"/>
      <c r="D13" s="56"/>
      <c r="E13" s="56"/>
      <c r="F13" s="57"/>
      <c r="G13" s="57"/>
      <c r="H13" s="57"/>
      <c r="I13" s="57"/>
      <c r="J13" s="57"/>
      <c r="K13" s="57"/>
      <c r="L13" s="58"/>
      <c r="M13" s="26">
        <f t="shared" si="1"/>
        <v>0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ht="24.0" customHeight="1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26">
        <f>SUM(M6:M13)</f>
        <v>0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ht="24.0" customHeight="1">
      <c r="A15" s="60"/>
      <c r="B15" s="60" t="s">
        <v>12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ht="12.75" customHeight="1">
      <c r="A16" s="7"/>
      <c r="B16" s="7"/>
      <c r="C16" s="7"/>
      <c r="D16" s="7"/>
      <c r="E16" s="7"/>
      <c r="F16" s="7"/>
      <c r="G16" s="7"/>
    </row>
    <row r="17" ht="15.75" customHeight="1"/>
    <row r="18" ht="15.0" customHeight="1">
      <c r="B18" s="61" t="s">
        <v>13</v>
      </c>
    </row>
    <row r="19" ht="15.75" customHeight="1"/>
    <row r="20" ht="15.75" customHeight="1"/>
    <row r="21" ht="15.75" customHeight="1"/>
    <row r="22" ht="15.0" customHeight="1">
      <c r="B22" s="61" t="s">
        <v>14</v>
      </c>
      <c r="C22" s="61" t="s">
        <v>15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2">
    <mergeCell ref="B2:M2"/>
    <mergeCell ref="C3:L3"/>
  </mergeCells>
  <conditionalFormatting sqref="C15:L15">
    <cfRule type="colorScale" priority="1">
      <colorScale>
        <cfvo type="min"/>
        <cfvo type="max"/>
        <color rgb="FFFF0000"/>
        <color rgb="FF00B050"/>
      </colorScale>
    </cfRule>
  </conditionalFormatting>
  <conditionalFormatting sqref="C15:L15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2.38"/>
    <col customWidth="1" min="2" max="2" width="17.0"/>
    <col customWidth="1" min="3" max="3" width="2.13"/>
    <col customWidth="1" min="4" max="4" width="3.38"/>
    <col customWidth="1" min="5" max="5" width="2.13"/>
    <col customWidth="1" min="6" max="6" width="3.38"/>
    <col customWidth="1" min="7" max="7" width="2.13"/>
    <col customWidth="1" min="8" max="8" width="3.38"/>
    <col customWidth="1" min="9" max="9" width="2.13"/>
    <col customWidth="1" min="10" max="10" width="3.38"/>
    <col customWidth="1" min="11" max="11" width="2.13"/>
    <col customWidth="1" min="12" max="12" width="3.38"/>
    <col customWidth="1" min="13" max="13" width="2.13"/>
    <col customWidth="1" min="14" max="14" width="3.38"/>
    <col customWidth="1" min="15" max="15" width="2.13"/>
    <col customWidth="1" min="16" max="16" width="3.38"/>
    <col customWidth="1" min="17" max="17" width="2.13"/>
    <col customWidth="1" min="18" max="18" width="3.38"/>
    <col customWidth="1" min="19" max="19" width="2.13"/>
    <col customWidth="1" min="20" max="20" width="3.38"/>
    <col customWidth="1" min="21" max="21" width="2.13"/>
    <col customWidth="1" min="22" max="22" width="3.38"/>
    <col customWidth="1" min="23" max="23" width="9.13"/>
    <col customWidth="1" min="24" max="24" width="11.5"/>
    <col customWidth="1" min="25" max="25" width="10.25"/>
    <col customWidth="1" min="26" max="26" width="7.38"/>
    <col customWidth="1" min="27" max="27" width="13.25"/>
  </cols>
  <sheetData>
    <row r="1" ht="12.75" customHeight="1">
      <c r="A1" s="1"/>
      <c r="B1" s="2"/>
      <c r="C1" s="3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6"/>
      <c r="AA1" s="2"/>
    </row>
    <row r="2" ht="134.25" customHeight="1">
      <c r="A2" s="62"/>
      <c r="B2" s="63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  <c r="W2" s="64"/>
      <c r="X2" s="64"/>
      <c r="Y2" s="65"/>
      <c r="Z2" s="66"/>
    </row>
    <row r="3" ht="12.75" customHeight="1">
      <c r="A3" s="67"/>
      <c r="B3" s="7"/>
      <c r="C3" s="68" t="s">
        <v>1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70"/>
      <c r="Y3" s="71"/>
      <c r="Z3" s="72"/>
    </row>
    <row r="4" ht="12.75" customHeight="1">
      <c r="A4" s="67"/>
      <c r="B4" s="7"/>
      <c r="C4" s="73">
        <v>1.0</v>
      </c>
      <c r="D4" s="74"/>
      <c r="E4" s="73">
        <v>2.0</v>
      </c>
      <c r="F4" s="74"/>
      <c r="G4" s="73">
        <v>3.0</v>
      </c>
      <c r="H4" s="74"/>
      <c r="I4" s="73">
        <v>4.0</v>
      </c>
      <c r="J4" s="74"/>
      <c r="K4" s="73">
        <v>5.0</v>
      </c>
      <c r="L4" s="74"/>
      <c r="M4" s="73">
        <v>6.0</v>
      </c>
      <c r="N4" s="74"/>
      <c r="O4" s="73">
        <v>7.0</v>
      </c>
      <c r="P4" s="74"/>
      <c r="Q4" s="73">
        <v>8.0</v>
      </c>
      <c r="R4" s="74"/>
      <c r="S4" s="73">
        <v>9.0</v>
      </c>
      <c r="T4" s="74"/>
      <c r="U4" s="73">
        <v>10.0</v>
      </c>
      <c r="V4" s="74"/>
      <c r="Z4" s="72"/>
    </row>
    <row r="5" ht="12.75" customHeight="1">
      <c r="A5" s="75"/>
      <c r="B5" s="76" t="s">
        <v>2</v>
      </c>
      <c r="C5" s="77" t="s">
        <v>17</v>
      </c>
      <c r="D5" s="78" t="s">
        <v>18</v>
      </c>
      <c r="E5" s="77" t="s">
        <v>17</v>
      </c>
      <c r="F5" s="78" t="s">
        <v>18</v>
      </c>
      <c r="G5" s="77" t="s">
        <v>17</v>
      </c>
      <c r="H5" s="78" t="s">
        <v>18</v>
      </c>
      <c r="I5" s="77" t="s">
        <v>17</v>
      </c>
      <c r="J5" s="78" t="s">
        <v>18</v>
      </c>
      <c r="K5" s="77" t="s">
        <v>17</v>
      </c>
      <c r="L5" s="78" t="s">
        <v>18</v>
      </c>
      <c r="M5" s="77" t="s">
        <v>17</v>
      </c>
      <c r="N5" s="78" t="s">
        <v>18</v>
      </c>
      <c r="O5" s="77" t="s">
        <v>17</v>
      </c>
      <c r="P5" s="78" t="s">
        <v>18</v>
      </c>
      <c r="Q5" s="77" t="s">
        <v>17</v>
      </c>
      <c r="R5" s="78" t="s">
        <v>18</v>
      </c>
      <c r="S5" s="77" t="s">
        <v>17</v>
      </c>
      <c r="T5" s="78" t="s">
        <v>18</v>
      </c>
      <c r="U5" s="77" t="s">
        <v>17</v>
      </c>
      <c r="V5" s="78" t="s">
        <v>18</v>
      </c>
      <c r="W5" s="79" t="s">
        <v>19</v>
      </c>
      <c r="X5" s="79" t="s">
        <v>20</v>
      </c>
      <c r="Y5" s="2"/>
      <c r="Z5" s="6"/>
    </row>
    <row r="6" ht="35.25" customHeight="1">
      <c r="A6" s="21"/>
      <c r="B6" s="80" t="s">
        <v>5</v>
      </c>
      <c r="C6" s="81" t="str">
        <f>'Dati di Input'!C6</f>
        <v/>
      </c>
      <c r="D6" s="82">
        <f t="shared" ref="D6:D14" si="2">IF(C6=$Y$19,$Z$19,IF(C6=$Y$20,$Z$20,IF(C6=$Y$21,$Z$21,IF(C6=$Y$22,$Z$22,IF(C6=$Y$23,$Z$23,IF(C6=$Y$24,$Z$24,IF(C6=$Y$25,$Z$25,IF(C6=$Y$26,$Z$26,IF(C6=$Y$27,$Z$27,0)))))))))</f>
        <v>0</v>
      </c>
      <c r="E6" s="81" t="str">
        <f>'Dati di Input'!D6</f>
        <v/>
      </c>
      <c r="F6" s="82">
        <f t="shared" ref="F6:F14" si="3">IF(E6=$Y$19,$Z$19,IF(E6=$Y$20,$Z$20,IF(E6=$Y$21,$Z$21,IF(E6=$Y$22,$Z$22,IF(E6=$Y$23,$Z$23,IF(E6=$Y$24,$Z$24,IF(E6=$Y$25,$Z$25,IF(E6=$Y$26,$Z$26,IF(E6=$Y$27,$Z$27,0)))))))))</f>
        <v>0</v>
      </c>
      <c r="G6" s="81" t="str">
        <f>'Dati di Input'!E6</f>
        <v/>
      </c>
      <c r="H6" s="82">
        <f t="shared" ref="H6:H14" si="4">IF(G6=$Y$19,$Z$19,IF(G6=$Y$20,$Z$20,IF(G6=$Y$21,$Z$21,IF(G6=$Y$22,$Z$22,IF(G6=$Y$23,$Z$23,IF(G6=$Y$24,$Z$24,IF(G6=$Y$25,$Z$25,IF(G6=$Y$26,$Z$26,IF(G6=$Y$27,$Z$27,0)))))))))</f>
        <v>0</v>
      </c>
      <c r="I6" s="81" t="str">
        <f>'Dati di Input'!F6</f>
        <v/>
      </c>
      <c r="J6" s="82">
        <f t="shared" ref="J6:J14" si="5">IF(I6=$Y$19,$Z$19,IF(I6=$Y$20,$Z$20,IF(I6=$Y$21,$Z$21,IF(I6=$Y$22,$Z$22,IF(I6=$Y$23,$Z$23,IF(I6=$Y$24,$Z$24,IF(I6=$Y$25,$Z$25,IF(I6=$Y$26,$Z$26,IF(I6=$Y$27,$Z$27,0)))))))))</f>
        <v>0</v>
      </c>
      <c r="K6" s="81" t="str">
        <f>'Dati di Input'!G6</f>
        <v/>
      </c>
      <c r="L6" s="82">
        <f t="shared" ref="L6:L14" si="6">IF(K6=$Y$19,$Z$19,IF(K6=$Y$20,$Z$20,IF(K6=$Y$21,$Z$21,IF(K6=$Y$22,$Z$22,IF(K6=$Y$23,$Z$23,IF(K6=$Y$24,$Z$24,IF(K6=$Y$25,$Z$25,IF(K6=$Y$26,$Z$26,IF(K6=$Y$27,$Z$27,0)))))))))</f>
        <v>0</v>
      </c>
      <c r="M6" s="81" t="str">
        <f>'Dati di Input'!H6</f>
        <v/>
      </c>
      <c r="N6" s="82">
        <f t="shared" ref="N6:N14" si="7">IF(M6=$Y$19,$Z$19,IF(M6=$Y$20,$Z$20,IF(M6=$Y$21,$Z$21,IF(M6=$Y$22,$Z$22,IF(M6=$Y$23,$Z$23,IF(M6=$Y$24,$Z$24,IF(M6=$Y$25,$Z$25,IF(M6=$Y$26,$Z$26,IF(M6=$Y$27,$Z$27,0)))))))))</f>
        <v>0</v>
      </c>
      <c r="O6" s="81" t="str">
        <f>'Dati di Input'!I6</f>
        <v/>
      </c>
      <c r="P6" s="82">
        <f t="shared" ref="P6:P14" si="8">IF(O6=$Y$19,$Z$19,IF(O6=$Y$20,$Z$20,IF(O6=$Y$21,$Z$21,IF(O6=$Y$22,$Z$22,IF(O6=$Y$23,$Z$23,IF(O6=$Y$24,$Z$24,IF(O6=$Y$25,$Z$25,IF(O6=$Y$26,$Z$26,IF(O6=$Y$27,$Z$27,0)))))))))</f>
        <v>0</v>
      </c>
      <c r="Q6" s="81" t="str">
        <f>'Dati di Input'!J6</f>
        <v/>
      </c>
      <c r="R6" s="82">
        <f t="shared" ref="R6:R14" si="9">IF(Q6=$Y$19,$Z$19,IF(Q6=$Y$20,$Z$20,IF(Q6=$Y$21,$Z$21,IF(Q6=$Y$22,$Z$22,IF(Q6=$Y$23,$Z$23,IF(Q6=$Y$24,$Z$24,IF(Q6=$Y$25,$Z$25,IF(Q6=$Y$26,$Z$26,IF(Q6=$Y$27,$Z$27,0)))))))))</f>
        <v>0</v>
      </c>
      <c r="S6" s="81" t="str">
        <f>'Dati di Input'!K6</f>
        <v/>
      </c>
      <c r="T6" s="82">
        <f t="shared" ref="T6:T14" si="10">IF(S6=$Y$19,$Z$19,IF(S6=$Y$20,$Z$20,IF(S6=$Y$21,$Z$21,IF(S6=$Y$22,$Z$22,IF(S6=$Y$23,$Z$23,IF(S6=$Y$24,$Z$24,IF(S6=$Y$25,$Z$25,IF(S6=$Y$26,$Z$26,IF(S6=$Y$27,$Z$27,0)))))))))</f>
        <v>0</v>
      </c>
      <c r="U6" s="81" t="str">
        <f>'Dati di Input'!L6</f>
        <v/>
      </c>
      <c r="V6" s="82">
        <f t="shared" ref="V6:V14" si="11">IF(U6=$Y$19,$Z$19,IF(U6=$Y$20,$Z$20,IF(U6=$Y$21,$Z$21,IF(U6=$Y$22,$Z$22,IF(U6=$Y$23,$Z$23,IF(U6=$Y$24,$Z$24,IF(U6=$Y$25,$Z$25,IF(U6=$Y$26,$Z$26,IF(U6=$Y$27,$Z$27,0)))))))))</f>
        <v>0</v>
      </c>
      <c r="W6" s="83">
        <f t="shared" ref="W6:X6" si="1">C6+E6+G6+I6+K6+M6+O6+Q6+S6+U6</f>
        <v>0</v>
      </c>
      <c r="X6" s="82">
        <f t="shared" si="1"/>
        <v>0</v>
      </c>
      <c r="Y6" s="84"/>
      <c r="Z6" s="85"/>
      <c r="AA6" s="86"/>
    </row>
    <row r="7" ht="37.5" customHeight="1">
      <c r="A7" s="21"/>
      <c r="B7" s="87" t="s">
        <v>6</v>
      </c>
      <c r="C7" s="81" t="str">
        <f>'Dati di Input'!C7</f>
        <v/>
      </c>
      <c r="D7" s="82">
        <f t="shared" si="2"/>
        <v>0</v>
      </c>
      <c r="E7" s="81" t="str">
        <f>'Dati di Input'!D7</f>
        <v/>
      </c>
      <c r="F7" s="82">
        <f t="shared" si="3"/>
        <v>0</v>
      </c>
      <c r="G7" s="81" t="str">
        <f>'Dati di Input'!E7</f>
        <v/>
      </c>
      <c r="H7" s="82">
        <f t="shared" si="4"/>
        <v>0</v>
      </c>
      <c r="I7" s="81" t="str">
        <f>'Dati di Input'!F7</f>
        <v/>
      </c>
      <c r="J7" s="82">
        <f t="shared" si="5"/>
        <v>0</v>
      </c>
      <c r="K7" s="81" t="str">
        <f>'Dati di Input'!G7</f>
        <v/>
      </c>
      <c r="L7" s="82">
        <f t="shared" si="6"/>
        <v>0</v>
      </c>
      <c r="M7" s="81" t="str">
        <f>'Dati di Input'!H7</f>
        <v/>
      </c>
      <c r="N7" s="82">
        <f t="shared" si="7"/>
        <v>0</v>
      </c>
      <c r="O7" s="81" t="str">
        <f>'Dati di Input'!I7</f>
        <v/>
      </c>
      <c r="P7" s="82">
        <f t="shared" si="8"/>
        <v>0</v>
      </c>
      <c r="Q7" s="81" t="str">
        <f>'Dati di Input'!J7</f>
        <v/>
      </c>
      <c r="R7" s="82">
        <f t="shared" si="9"/>
        <v>0</v>
      </c>
      <c r="S7" s="81" t="str">
        <f>'Dati di Input'!K7</f>
        <v/>
      </c>
      <c r="T7" s="82">
        <f t="shared" si="10"/>
        <v>0</v>
      </c>
      <c r="U7" s="81" t="str">
        <f>'Dati di Input'!L7</f>
        <v/>
      </c>
      <c r="V7" s="82">
        <f t="shared" si="11"/>
        <v>0</v>
      </c>
      <c r="W7" s="83">
        <f t="shared" ref="W7:X7" si="12">C7+E7+G7+I7+K7+M7+O7+Q7+S7+U7</f>
        <v>0</v>
      </c>
      <c r="X7" s="82">
        <f t="shared" si="12"/>
        <v>0</v>
      </c>
      <c r="Y7" s="84"/>
      <c r="Z7" s="88"/>
      <c r="AA7" s="86"/>
    </row>
    <row r="8" ht="38.25" customHeight="1">
      <c r="A8" s="31"/>
      <c r="B8" s="89" t="s">
        <v>7</v>
      </c>
      <c r="C8" s="81" t="str">
        <f>'Dati di Input'!C8</f>
        <v/>
      </c>
      <c r="D8" s="82">
        <f t="shared" si="2"/>
        <v>0</v>
      </c>
      <c r="E8" s="81" t="str">
        <f>'Dati di Input'!D8</f>
        <v/>
      </c>
      <c r="F8" s="82">
        <f t="shared" si="3"/>
        <v>0</v>
      </c>
      <c r="G8" s="81" t="str">
        <f>'Dati di Input'!E8</f>
        <v/>
      </c>
      <c r="H8" s="82">
        <f t="shared" si="4"/>
        <v>0</v>
      </c>
      <c r="I8" s="81" t="str">
        <f>'Dati di Input'!F8</f>
        <v/>
      </c>
      <c r="J8" s="82">
        <f t="shared" si="5"/>
        <v>0</v>
      </c>
      <c r="K8" s="81" t="str">
        <f>'Dati di Input'!G8</f>
        <v/>
      </c>
      <c r="L8" s="82">
        <f t="shared" si="6"/>
        <v>0</v>
      </c>
      <c r="M8" s="81" t="str">
        <f>'Dati di Input'!H8</f>
        <v/>
      </c>
      <c r="N8" s="82">
        <f t="shared" si="7"/>
        <v>0</v>
      </c>
      <c r="O8" s="81" t="str">
        <f>'Dati di Input'!I8</f>
        <v/>
      </c>
      <c r="P8" s="82">
        <f t="shared" si="8"/>
        <v>0</v>
      </c>
      <c r="Q8" s="81" t="str">
        <f>'Dati di Input'!J8</f>
        <v/>
      </c>
      <c r="R8" s="82">
        <f t="shared" si="9"/>
        <v>0</v>
      </c>
      <c r="S8" s="81" t="str">
        <f>'Dati di Input'!K8</f>
        <v/>
      </c>
      <c r="T8" s="82">
        <f t="shared" si="10"/>
        <v>0</v>
      </c>
      <c r="U8" s="81" t="str">
        <f>'Dati di Input'!L8</f>
        <v/>
      </c>
      <c r="V8" s="82">
        <f t="shared" si="11"/>
        <v>0</v>
      </c>
      <c r="W8" s="83">
        <f t="shared" ref="W8:X8" si="13">C8+E8+G8+I8+K8+M8+O8+Q8+S8+U8</f>
        <v>0</v>
      </c>
      <c r="X8" s="82">
        <f t="shared" si="13"/>
        <v>0</v>
      </c>
      <c r="Y8" s="84"/>
      <c r="Z8" s="88"/>
      <c r="AA8" s="86"/>
    </row>
    <row r="9" ht="35.25" customHeight="1">
      <c r="A9" s="21"/>
      <c r="B9" s="90" t="s">
        <v>8</v>
      </c>
      <c r="C9" s="81" t="str">
        <f>'Dati di Input'!C9</f>
        <v/>
      </c>
      <c r="D9" s="82">
        <f t="shared" si="2"/>
        <v>0</v>
      </c>
      <c r="E9" s="81" t="str">
        <f>'Dati di Input'!D9</f>
        <v/>
      </c>
      <c r="F9" s="82">
        <f t="shared" si="3"/>
        <v>0</v>
      </c>
      <c r="G9" s="81" t="str">
        <f>'Dati di Input'!E9</f>
        <v/>
      </c>
      <c r="H9" s="82">
        <f t="shared" si="4"/>
        <v>0</v>
      </c>
      <c r="I9" s="81" t="str">
        <f>'Dati di Input'!F9</f>
        <v/>
      </c>
      <c r="J9" s="82">
        <f t="shared" si="5"/>
        <v>0</v>
      </c>
      <c r="K9" s="81" t="str">
        <f>'Dati di Input'!G9</f>
        <v/>
      </c>
      <c r="L9" s="82">
        <f t="shared" si="6"/>
        <v>0</v>
      </c>
      <c r="M9" s="81" t="str">
        <f>'Dati di Input'!H9</f>
        <v/>
      </c>
      <c r="N9" s="82">
        <f t="shared" si="7"/>
        <v>0</v>
      </c>
      <c r="O9" s="81" t="str">
        <f>'Dati di Input'!I9</f>
        <v/>
      </c>
      <c r="P9" s="82">
        <f t="shared" si="8"/>
        <v>0</v>
      </c>
      <c r="Q9" s="81" t="str">
        <f>'Dati di Input'!J9</f>
        <v/>
      </c>
      <c r="R9" s="82">
        <f t="shared" si="9"/>
        <v>0</v>
      </c>
      <c r="S9" s="81" t="str">
        <f>'Dati di Input'!K9</f>
        <v/>
      </c>
      <c r="T9" s="82">
        <f t="shared" si="10"/>
        <v>0</v>
      </c>
      <c r="U9" s="81" t="str">
        <f>'Dati di Input'!L9</f>
        <v/>
      </c>
      <c r="V9" s="82">
        <f t="shared" si="11"/>
        <v>0</v>
      </c>
      <c r="W9" s="83">
        <f t="shared" ref="W9:X9" si="14">C9+E9+G9+I9+K9+M9+O9+Q9+S9+U9</f>
        <v>0</v>
      </c>
      <c r="X9" s="82">
        <f t="shared" si="14"/>
        <v>0</v>
      </c>
      <c r="Y9" s="84"/>
      <c r="Z9" s="88"/>
      <c r="AA9" s="86"/>
    </row>
    <row r="10" ht="35.25" customHeight="1">
      <c r="A10" s="40"/>
      <c r="B10" s="91" t="s">
        <v>9</v>
      </c>
      <c r="C10" s="81" t="str">
        <f>'Dati di Input'!C10</f>
        <v/>
      </c>
      <c r="D10" s="82">
        <f t="shared" si="2"/>
        <v>0</v>
      </c>
      <c r="E10" s="81" t="str">
        <f>'Dati di Input'!D10</f>
        <v/>
      </c>
      <c r="F10" s="82">
        <f t="shared" si="3"/>
        <v>0</v>
      </c>
      <c r="G10" s="81" t="str">
        <f>'Dati di Input'!E10</f>
        <v/>
      </c>
      <c r="H10" s="82">
        <f t="shared" si="4"/>
        <v>0</v>
      </c>
      <c r="I10" s="81" t="str">
        <f>'Dati di Input'!F10</f>
        <v/>
      </c>
      <c r="J10" s="82">
        <f t="shared" si="5"/>
        <v>0</v>
      </c>
      <c r="K10" s="81" t="str">
        <f>'Dati di Input'!G10</f>
        <v/>
      </c>
      <c r="L10" s="82">
        <f t="shared" si="6"/>
        <v>0</v>
      </c>
      <c r="M10" s="81" t="str">
        <f>'Dati di Input'!H10</f>
        <v/>
      </c>
      <c r="N10" s="82">
        <f t="shared" si="7"/>
        <v>0</v>
      </c>
      <c r="O10" s="81" t="str">
        <f>'Dati di Input'!I10</f>
        <v/>
      </c>
      <c r="P10" s="82">
        <f t="shared" si="8"/>
        <v>0</v>
      </c>
      <c r="Q10" s="81" t="str">
        <f>'Dati di Input'!J10</f>
        <v/>
      </c>
      <c r="R10" s="82">
        <f t="shared" si="9"/>
        <v>0</v>
      </c>
      <c r="S10" s="81" t="str">
        <f>'Dati di Input'!K10</f>
        <v/>
      </c>
      <c r="T10" s="82">
        <f t="shared" si="10"/>
        <v>0</v>
      </c>
      <c r="U10" s="81" t="str">
        <f>'Dati di Input'!L10</f>
        <v/>
      </c>
      <c r="V10" s="82">
        <f t="shared" si="11"/>
        <v>0</v>
      </c>
      <c r="W10" s="83">
        <f t="shared" ref="W10:X10" si="15">C10+E10+G10+I10+K10+M10+O10+Q10+S10+U10</f>
        <v>0</v>
      </c>
      <c r="X10" s="82">
        <f t="shared" si="15"/>
        <v>0</v>
      </c>
      <c r="Y10" s="84"/>
      <c r="Z10" s="88"/>
      <c r="AA10" s="86"/>
    </row>
    <row r="11" ht="37.5" customHeight="1">
      <c r="A11" s="45"/>
      <c r="B11" s="92" t="str">
        <f>'Dati di Input'!B11</f>
        <v>#REF!</v>
      </c>
      <c r="C11" s="81" t="str">
        <f>'Dati di Input'!C11</f>
        <v/>
      </c>
      <c r="D11" s="82">
        <f t="shared" si="2"/>
        <v>0</v>
      </c>
      <c r="E11" s="81" t="str">
        <f>'Dati di Input'!D11</f>
        <v/>
      </c>
      <c r="F11" s="82">
        <f t="shared" si="3"/>
        <v>0</v>
      </c>
      <c r="G11" s="81" t="str">
        <f>'Dati di Input'!E11</f>
        <v/>
      </c>
      <c r="H11" s="82">
        <f t="shared" si="4"/>
        <v>0</v>
      </c>
      <c r="I11" s="81" t="str">
        <f>'Dati di Input'!F11</f>
        <v/>
      </c>
      <c r="J11" s="82">
        <f t="shared" si="5"/>
        <v>0</v>
      </c>
      <c r="K11" s="81" t="str">
        <f>'Dati di Input'!G11</f>
        <v/>
      </c>
      <c r="L11" s="82">
        <f t="shared" si="6"/>
        <v>0</v>
      </c>
      <c r="M11" s="81" t="str">
        <f>'Dati di Input'!H11</f>
        <v/>
      </c>
      <c r="N11" s="82">
        <f t="shared" si="7"/>
        <v>0</v>
      </c>
      <c r="O11" s="81" t="str">
        <f>'Dati di Input'!I11</f>
        <v/>
      </c>
      <c r="P11" s="82">
        <f t="shared" si="8"/>
        <v>0</v>
      </c>
      <c r="Q11" s="81" t="str">
        <f>'Dati di Input'!J11</f>
        <v/>
      </c>
      <c r="R11" s="82">
        <f t="shared" si="9"/>
        <v>0</v>
      </c>
      <c r="S11" s="81" t="str">
        <f>'Dati di Input'!K11</f>
        <v/>
      </c>
      <c r="T11" s="82">
        <f t="shared" si="10"/>
        <v>0</v>
      </c>
      <c r="U11" s="81" t="str">
        <f>'Dati di Input'!L11</f>
        <v/>
      </c>
      <c r="V11" s="82">
        <f t="shared" si="11"/>
        <v>0</v>
      </c>
      <c r="W11" s="83">
        <f t="shared" ref="W11:X11" si="16">C11+E11+G11+I11+K11+M11+O11+Q11+S11+U11</f>
        <v>0</v>
      </c>
      <c r="X11" s="82">
        <f t="shared" si="16"/>
        <v>0</v>
      </c>
      <c r="Y11" s="84"/>
      <c r="Z11" s="88"/>
      <c r="AA11" s="86"/>
    </row>
    <row r="12" ht="36.75" customHeight="1">
      <c r="A12" s="50"/>
      <c r="B12" s="93" t="s">
        <v>10</v>
      </c>
      <c r="C12" s="81" t="str">
        <f>'Dati di Input'!C12</f>
        <v/>
      </c>
      <c r="D12" s="82">
        <f t="shared" si="2"/>
        <v>0</v>
      </c>
      <c r="E12" s="81" t="str">
        <f>'Dati di Input'!D12</f>
        <v/>
      </c>
      <c r="F12" s="82">
        <f t="shared" si="3"/>
        <v>0</v>
      </c>
      <c r="G12" s="81" t="str">
        <f>'Dati di Input'!E12</f>
        <v/>
      </c>
      <c r="H12" s="82">
        <f t="shared" si="4"/>
        <v>0</v>
      </c>
      <c r="I12" s="81" t="str">
        <f>'Dati di Input'!F12</f>
        <v/>
      </c>
      <c r="J12" s="82">
        <f t="shared" si="5"/>
        <v>0</v>
      </c>
      <c r="K12" s="81" t="str">
        <f>'Dati di Input'!G12</f>
        <v/>
      </c>
      <c r="L12" s="82">
        <f t="shared" si="6"/>
        <v>0</v>
      </c>
      <c r="M12" s="81" t="str">
        <f>'Dati di Input'!H12</f>
        <v/>
      </c>
      <c r="N12" s="82">
        <f t="shared" si="7"/>
        <v>0</v>
      </c>
      <c r="O12" s="81" t="str">
        <f>'Dati di Input'!I12</f>
        <v/>
      </c>
      <c r="P12" s="82">
        <f t="shared" si="8"/>
        <v>0</v>
      </c>
      <c r="Q12" s="81" t="str">
        <f>'Dati di Input'!J12</f>
        <v/>
      </c>
      <c r="R12" s="82">
        <f t="shared" si="9"/>
        <v>0</v>
      </c>
      <c r="S12" s="81" t="str">
        <f>'Dati di Input'!K12</f>
        <v/>
      </c>
      <c r="T12" s="82">
        <f t="shared" si="10"/>
        <v>0</v>
      </c>
      <c r="U12" s="81" t="str">
        <f>'Dati di Input'!L12</f>
        <v/>
      </c>
      <c r="V12" s="82">
        <f t="shared" si="11"/>
        <v>0</v>
      </c>
      <c r="W12" s="83">
        <f t="shared" ref="W12:X12" si="17">C12+E12+G12+I12+K12+M12+O12+Q12+S12+U12</f>
        <v>0</v>
      </c>
      <c r="X12" s="82">
        <f t="shared" si="17"/>
        <v>0</v>
      </c>
      <c r="Y12" s="84"/>
      <c r="Z12" s="88"/>
      <c r="AA12" s="86"/>
    </row>
    <row r="13" ht="36.75" customHeight="1">
      <c r="A13" s="50"/>
      <c r="B13" s="94" t="s">
        <v>11</v>
      </c>
      <c r="C13" s="81" t="str">
        <f>'Dati di Input'!C13</f>
        <v/>
      </c>
      <c r="D13" s="82">
        <f t="shared" si="2"/>
        <v>0</v>
      </c>
      <c r="E13" s="81" t="str">
        <f>'Dati di Input'!D13</f>
        <v/>
      </c>
      <c r="F13" s="82">
        <f t="shared" si="3"/>
        <v>0</v>
      </c>
      <c r="G13" s="81" t="str">
        <f>'Dati di Input'!E13</f>
        <v/>
      </c>
      <c r="H13" s="82">
        <f t="shared" si="4"/>
        <v>0</v>
      </c>
      <c r="I13" s="81" t="str">
        <f>'Dati di Input'!F13</f>
        <v/>
      </c>
      <c r="J13" s="82">
        <f t="shared" si="5"/>
        <v>0</v>
      </c>
      <c r="K13" s="81" t="str">
        <f>'Dati di Input'!G13</f>
        <v/>
      </c>
      <c r="L13" s="82">
        <f t="shared" si="6"/>
        <v>0</v>
      </c>
      <c r="M13" s="81" t="str">
        <f>'Dati di Input'!H13</f>
        <v/>
      </c>
      <c r="N13" s="82">
        <f t="shared" si="7"/>
        <v>0</v>
      </c>
      <c r="O13" s="81" t="str">
        <f>'Dati di Input'!I13</f>
        <v/>
      </c>
      <c r="P13" s="82">
        <f t="shared" si="8"/>
        <v>0</v>
      </c>
      <c r="Q13" s="81" t="str">
        <f>'Dati di Input'!J13</f>
        <v/>
      </c>
      <c r="R13" s="82">
        <f t="shared" si="9"/>
        <v>0</v>
      </c>
      <c r="S13" s="81" t="str">
        <f>'Dati di Input'!K13</f>
        <v/>
      </c>
      <c r="T13" s="82">
        <f t="shared" si="10"/>
        <v>0</v>
      </c>
      <c r="U13" s="81" t="str">
        <f>'Dati di Input'!L13</f>
        <v/>
      </c>
      <c r="V13" s="82">
        <f t="shared" si="11"/>
        <v>0</v>
      </c>
      <c r="W13" s="95">
        <f t="shared" ref="W13:X13" si="18">C13+E13+G13+I13+K13+M13+O13+Q13+S13+U13</f>
        <v>0</v>
      </c>
      <c r="X13" s="82">
        <f t="shared" si="18"/>
        <v>0</v>
      </c>
      <c r="Y13" s="84"/>
      <c r="Z13" s="88"/>
      <c r="AA13" s="86"/>
    </row>
    <row r="14" ht="12.75" customHeight="1">
      <c r="A14" s="96"/>
      <c r="B14" s="97"/>
      <c r="C14" s="81" t="str">
        <f>'Dati di Input'!C14</f>
        <v/>
      </c>
      <c r="D14" s="82">
        <f t="shared" si="2"/>
        <v>0</v>
      </c>
      <c r="E14" s="81" t="str">
        <f>'Dati di Input'!D14</f>
        <v/>
      </c>
      <c r="F14" s="82">
        <f t="shared" si="3"/>
        <v>0</v>
      </c>
      <c r="G14" s="81" t="str">
        <f>'Dati di Input'!E14</f>
        <v/>
      </c>
      <c r="H14" s="82">
        <f t="shared" si="4"/>
        <v>0</v>
      </c>
      <c r="I14" s="81" t="str">
        <f>'Dati di Input'!F14</f>
        <v/>
      </c>
      <c r="J14" s="82">
        <f t="shared" si="5"/>
        <v>0</v>
      </c>
      <c r="K14" s="81" t="str">
        <f>'Dati di Input'!G14</f>
        <v/>
      </c>
      <c r="L14" s="82">
        <f t="shared" si="6"/>
        <v>0</v>
      </c>
      <c r="M14" s="81" t="str">
        <f>'Dati di Input'!H14</f>
        <v/>
      </c>
      <c r="N14" s="82">
        <f t="shared" si="7"/>
        <v>0</v>
      </c>
      <c r="O14" s="81" t="str">
        <f>'Dati di Input'!I14</f>
        <v/>
      </c>
      <c r="P14" s="82">
        <f t="shared" si="8"/>
        <v>0</v>
      </c>
      <c r="Q14" s="81" t="str">
        <f>'Dati di Input'!J14</f>
        <v/>
      </c>
      <c r="R14" s="82">
        <f t="shared" si="9"/>
        <v>0</v>
      </c>
      <c r="S14" s="81" t="str">
        <f>'Dati di Input'!K14</f>
        <v/>
      </c>
      <c r="T14" s="82">
        <f t="shared" si="10"/>
        <v>0</v>
      </c>
      <c r="U14" s="81" t="str">
        <f>'Dati di Input'!L14</f>
        <v/>
      </c>
      <c r="V14" s="82">
        <f t="shared" si="11"/>
        <v>0</v>
      </c>
      <c r="W14" s="98">
        <f t="shared" ref="W14:X14" si="19">C14+E14+G14+I14+K14+M14+O14+Q14+S14+U14</f>
        <v>0</v>
      </c>
      <c r="X14" s="99">
        <f t="shared" si="19"/>
        <v>0</v>
      </c>
      <c r="Y14" s="2"/>
      <c r="Z14" s="5"/>
    </row>
    <row r="15" ht="12.75" customHeight="1">
      <c r="A15" s="100"/>
      <c r="B15" s="101" t="str">
        <f>'Dati di Input'!B15</f>
        <v>IMPREVISTI</v>
      </c>
      <c r="C15" s="102"/>
      <c r="D15" s="103" t="str">
        <f>'Dati di Input'!C15</f>
        <v/>
      </c>
      <c r="E15" s="102"/>
      <c r="F15" s="103" t="str">
        <f>'Dati di Input'!D15</f>
        <v/>
      </c>
      <c r="G15" s="104" t="str">
        <f>'Dati di Input'!E14</f>
        <v/>
      </c>
      <c r="H15" s="103" t="str">
        <f>'Dati di Input'!E15</f>
        <v/>
      </c>
      <c r="I15" s="102"/>
      <c r="J15" s="103" t="str">
        <f>'Dati di Input'!F15</f>
        <v/>
      </c>
      <c r="K15" s="102"/>
      <c r="L15" s="103" t="str">
        <f>'Dati di Input'!G15</f>
        <v/>
      </c>
      <c r="M15" s="102"/>
      <c r="N15" s="103" t="str">
        <f>'Dati di Input'!H15</f>
        <v/>
      </c>
      <c r="O15" s="102"/>
      <c r="P15" s="103" t="str">
        <f>'Dati di Input'!I15</f>
        <v/>
      </c>
      <c r="Q15" s="102"/>
      <c r="R15" s="103" t="str">
        <f>'Dati di Input'!J15</f>
        <v/>
      </c>
      <c r="S15" s="102"/>
      <c r="T15" s="103" t="str">
        <f>'Dati di Input'!K15</f>
        <v/>
      </c>
      <c r="U15" s="105"/>
      <c r="V15" s="106" t="str">
        <f>'Dati di Input'!L15</f>
        <v/>
      </c>
      <c r="W15" s="107">
        <f t="shared" ref="W15:X15" si="20">C15+E15+G15+I15+K15+M15+O15+Q15+S15+U15</f>
        <v>0</v>
      </c>
      <c r="X15" s="103">
        <f t="shared" si="20"/>
        <v>0</v>
      </c>
      <c r="Y15" s="2"/>
      <c r="Z15" s="5"/>
    </row>
    <row r="16" ht="12.75" customHeight="1">
      <c r="A16" s="108"/>
      <c r="B16" s="109" t="s">
        <v>21</v>
      </c>
      <c r="C16" s="110">
        <f t="shared" ref="C16:W16" si="21">SUM(C6:C15)</f>
        <v>0</v>
      </c>
      <c r="D16" s="99">
        <f t="shared" si="21"/>
        <v>0</v>
      </c>
      <c r="E16" s="110">
        <f t="shared" si="21"/>
        <v>0</v>
      </c>
      <c r="F16" s="99">
        <f t="shared" si="21"/>
        <v>0</v>
      </c>
      <c r="G16" s="110">
        <f t="shared" si="21"/>
        <v>0</v>
      </c>
      <c r="H16" s="99">
        <f t="shared" si="21"/>
        <v>0</v>
      </c>
      <c r="I16" s="110">
        <f t="shared" si="21"/>
        <v>0</v>
      </c>
      <c r="J16" s="99">
        <f t="shared" si="21"/>
        <v>0</v>
      </c>
      <c r="K16" s="110">
        <f t="shared" si="21"/>
        <v>0</v>
      </c>
      <c r="L16" s="99">
        <f t="shared" si="21"/>
        <v>0</v>
      </c>
      <c r="M16" s="110">
        <f t="shared" si="21"/>
        <v>0</v>
      </c>
      <c r="N16" s="99">
        <f t="shared" si="21"/>
        <v>0</v>
      </c>
      <c r="O16" s="110">
        <f t="shared" si="21"/>
        <v>0</v>
      </c>
      <c r="P16" s="99">
        <f t="shared" si="21"/>
        <v>0</v>
      </c>
      <c r="Q16" s="110">
        <f t="shared" si="21"/>
        <v>0</v>
      </c>
      <c r="R16" s="99">
        <f t="shared" si="21"/>
        <v>0</v>
      </c>
      <c r="S16" s="110">
        <f t="shared" si="21"/>
        <v>0</v>
      </c>
      <c r="T16" s="99">
        <f t="shared" si="21"/>
        <v>0</v>
      </c>
      <c r="U16" s="111">
        <f t="shared" si="21"/>
        <v>0</v>
      </c>
      <c r="V16" s="99">
        <f t="shared" si="21"/>
        <v>0</v>
      </c>
      <c r="W16" s="112">
        <f t="shared" si="21"/>
        <v>0</v>
      </c>
      <c r="X16" s="113">
        <f>100+D16+F16+H16+J16+L16+N16+P16+R16+T16+V16</f>
        <v>100</v>
      </c>
      <c r="Z16" s="114"/>
    </row>
    <row r="17" ht="12.75" customHeight="1">
      <c r="A17" s="6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Y17" s="115" t="s">
        <v>22</v>
      </c>
      <c r="Z17" s="11"/>
    </row>
    <row r="18" ht="12.75" customHeight="1">
      <c r="A18" s="116"/>
      <c r="B18" s="117" t="s">
        <v>23</v>
      </c>
      <c r="C18" s="118" t="s">
        <v>24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20"/>
      <c r="W18" s="121" t="s">
        <v>25</v>
      </c>
      <c r="X18" s="121" t="s">
        <v>26</v>
      </c>
      <c r="Y18" s="122" t="s">
        <v>17</v>
      </c>
      <c r="Z18" s="122" t="s">
        <v>18</v>
      </c>
    </row>
    <row r="19" ht="48.75" customHeight="1">
      <c r="A19" s="123"/>
      <c r="B19" s="124" t="s">
        <v>27</v>
      </c>
      <c r="C19" s="125">
        <f t="shared" ref="C19:C27" si="23">COUNTIF(C$6:C$11,$Y19)</f>
        <v>0</v>
      </c>
      <c r="D19" s="126">
        <f t="shared" ref="D19:D27" si="24">C19*100</f>
        <v>0</v>
      </c>
      <c r="E19" s="125">
        <f t="shared" ref="E19:E27" si="25">COUNTIF(E$6:E$11,$Y19)</f>
        <v>0</v>
      </c>
      <c r="F19" s="126">
        <f t="shared" ref="F19:F27" si="26">E19*100</f>
        <v>0</v>
      </c>
      <c r="G19" s="125">
        <f t="shared" ref="G19:G27" si="27">COUNTIF(G$6:G$11,$Y19)</f>
        <v>0</v>
      </c>
      <c r="H19" s="126">
        <f t="shared" ref="H19:H27" si="28">G19*100</f>
        <v>0</v>
      </c>
      <c r="I19" s="125">
        <f t="shared" ref="I19:I27" si="29">COUNTIF(I$6:I$11,$Y19)</f>
        <v>0</v>
      </c>
      <c r="J19" s="126">
        <f t="shared" ref="J19:J27" si="30">I19*100</f>
        <v>0</v>
      </c>
      <c r="K19" s="125">
        <f t="shared" ref="K19:K27" si="31">COUNTIF(K$6:K$11,$Y19)</f>
        <v>0</v>
      </c>
      <c r="L19" s="126">
        <f t="shared" ref="L19:L27" si="32">K19*100</f>
        <v>0</v>
      </c>
      <c r="M19" s="125">
        <f t="shared" ref="M19:M27" si="33">COUNTIF(M$6:M$11,$Y19)</f>
        <v>0</v>
      </c>
      <c r="N19" s="126">
        <f t="shared" ref="N19:N27" si="34">M19*100</f>
        <v>0</v>
      </c>
      <c r="O19" s="125">
        <f t="shared" ref="O19:O27" si="35">COUNTIF(O$6:O$11,$Y19)</f>
        <v>0</v>
      </c>
      <c r="P19" s="126">
        <f t="shared" ref="P19:P27" si="36">O19*100</f>
        <v>0</v>
      </c>
      <c r="Q19" s="125">
        <f t="shared" ref="Q19:Q27" si="37">COUNTIF(Q$6:Q$11,$Y19)</f>
        <v>0</v>
      </c>
      <c r="R19" s="126">
        <f t="shared" ref="R19:R27" si="38">Q19*100</f>
        <v>0</v>
      </c>
      <c r="S19" s="125">
        <f t="shared" ref="S19:S27" si="39">COUNTIF(S$6:S$11,$Y19)</f>
        <v>0</v>
      </c>
      <c r="T19" s="126">
        <f t="shared" ref="T19:T27" si="40">S19*100</f>
        <v>0</v>
      </c>
      <c r="U19" s="125">
        <f t="shared" ref="U19:U27" si="41">COUNTIF(U$6:U$11,$Y19)</f>
        <v>0</v>
      </c>
      <c r="V19" s="126">
        <f t="shared" ref="V19:V27" si="42">U19*100</f>
        <v>0</v>
      </c>
      <c r="W19" s="127">
        <f t="shared" ref="W19:X19" si="22">C19+E19+G19+I19+K19+M19+O19+Q19+S19+U19</f>
        <v>0</v>
      </c>
      <c r="X19" s="127">
        <f t="shared" si="22"/>
        <v>0</v>
      </c>
      <c r="Y19" s="128">
        <v>10.0</v>
      </c>
      <c r="Z19" s="128">
        <v>-10.0</v>
      </c>
    </row>
    <row r="20" ht="48.0" customHeight="1">
      <c r="A20" s="123"/>
      <c r="B20" s="124" t="s">
        <v>28</v>
      </c>
      <c r="C20" s="129">
        <f t="shared" si="23"/>
        <v>0</v>
      </c>
      <c r="D20" s="130">
        <f t="shared" si="24"/>
        <v>0</v>
      </c>
      <c r="E20" s="129">
        <f t="shared" si="25"/>
        <v>0</v>
      </c>
      <c r="F20" s="130">
        <f t="shared" si="26"/>
        <v>0</v>
      </c>
      <c r="G20" s="129">
        <f t="shared" si="27"/>
        <v>0</v>
      </c>
      <c r="H20" s="130">
        <f t="shared" si="28"/>
        <v>0</v>
      </c>
      <c r="I20" s="129">
        <f t="shared" si="29"/>
        <v>0</v>
      </c>
      <c r="J20" s="130">
        <f t="shared" si="30"/>
        <v>0</v>
      </c>
      <c r="K20" s="129">
        <f t="shared" si="31"/>
        <v>0</v>
      </c>
      <c r="L20" s="130">
        <f t="shared" si="32"/>
        <v>0</v>
      </c>
      <c r="M20" s="129">
        <f t="shared" si="33"/>
        <v>0</v>
      </c>
      <c r="N20" s="130">
        <f t="shared" si="34"/>
        <v>0</v>
      </c>
      <c r="O20" s="129">
        <f t="shared" si="35"/>
        <v>0</v>
      </c>
      <c r="P20" s="130">
        <f t="shared" si="36"/>
        <v>0</v>
      </c>
      <c r="Q20" s="129">
        <f t="shared" si="37"/>
        <v>0</v>
      </c>
      <c r="R20" s="130">
        <f t="shared" si="38"/>
        <v>0</v>
      </c>
      <c r="S20" s="129">
        <f t="shared" si="39"/>
        <v>0</v>
      </c>
      <c r="T20" s="130">
        <f t="shared" si="40"/>
        <v>0</v>
      </c>
      <c r="U20" s="129">
        <f t="shared" si="41"/>
        <v>0</v>
      </c>
      <c r="V20" s="130">
        <f t="shared" si="42"/>
        <v>0</v>
      </c>
      <c r="W20" s="131">
        <f t="shared" ref="W20:X20" si="43">C20+E20+G20+I20+K20+M20+O20+Q20+S20+U20</f>
        <v>0</v>
      </c>
      <c r="X20" s="131">
        <f t="shared" si="43"/>
        <v>0</v>
      </c>
      <c r="Y20" s="128">
        <v>9.0</v>
      </c>
      <c r="Z20" s="128">
        <v>-9.0</v>
      </c>
    </row>
    <row r="21" ht="53.25" customHeight="1">
      <c r="A21" s="123"/>
      <c r="B21" s="124" t="s">
        <v>29</v>
      </c>
      <c r="C21" s="132">
        <f t="shared" si="23"/>
        <v>0</v>
      </c>
      <c r="D21" s="133">
        <f t="shared" si="24"/>
        <v>0</v>
      </c>
      <c r="E21" s="132">
        <f t="shared" si="25"/>
        <v>0</v>
      </c>
      <c r="F21" s="133">
        <f t="shared" si="26"/>
        <v>0</v>
      </c>
      <c r="G21" s="132">
        <f t="shared" si="27"/>
        <v>0</v>
      </c>
      <c r="H21" s="133">
        <f t="shared" si="28"/>
        <v>0</v>
      </c>
      <c r="I21" s="132">
        <f t="shared" si="29"/>
        <v>0</v>
      </c>
      <c r="J21" s="133">
        <f t="shared" si="30"/>
        <v>0</v>
      </c>
      <c r="K21" s="132">
        <f t="shared" si="31"/>
        <v>0</v>
      </c>
      <c r="L21" s="133">
        <f t="shared" si="32"/>
        <v>0</v>
      </c>
      <c r="M21" s="132">
        <f t="shared" si="33"/>
        <v>0</v>
      </c>
      <c r="N21" s="133">
        <f t="shared" si="34"/>
        <v>0</v>
      </c>
      <c r="O21" s="132">
        <f t="shared" si="35"/>
        <v>0</v>
      </c>
      <c r="P21" s="133">
        <f t="shared" si="36"/>
        <v>0</v>
      </c>
      <c r="Q21" s="132">
        <f t="shared" si="37"/>
        <v>0</v>
      </c>
      <c r="R21" s="133">
        <f t="shared" si="38"/>
        <v>0</v>
      </c>
      <c r="S21" s="132">
        <f t="shared" si="39"/>
        <v>0</v>
      </c>
      <c r="T21" s="133">
        <f t="shared" si="40"/>
        <v>0</v>
      </c>
      <c r="U21" s="132">
        <f t="shared" si="41"/>
        <v>0</v>
      </c>
      <c r="V21" s="133">
        <f t="shared" si="42"/>
        <v>0</v>
      </c>
      <c r="W21" s="134">
        <f t="shared" ref="W21:X21" si="44">C21+E21+G21+I21+K21+M21+O21+Q21+S21+U21</f>
        <v>0</v>
      </c>
      <c r="X21" s="134">
        <f t="shared" si="44"/>
        <v>0</v>
      </c>
      <c r="Y21" s="128">
        <v>8.0</v>
      </c>
      <c r="Z21" s="128">
        <v>-8.0</v>
      </c>
    </row>
    <row r="22" ht="48.0" customHeight="1">
      <c r="A22" s="123"/>
      <c r="B22" s="124" t="s">
        <v>30</v>
      </c>
      <c r="C22" s="129">
        <f t="shared" si="23"/>
        <v>0</v>
      </c>
      <c r="D22" s="130">
        <f t="shared" si="24"/>
        <v>0</v>
      </c>
      <c r="E22" s="129">
        <f t="shared" si="25"/>
        <v>0</v>
      </c>
      <c r="F22" s="130">
        <f t="shared" si="26"/>
        <v>0</v>
      </c>
      <c r="G22" s="129">
        <f t="shared" si="27"/>
        <v>0</v>
      </c>
      <c r="H22" s="130">
        <f t="shared" si="28"/>
        <v>0</v>
      </c>
      <c r="I22" s="129">
        <f t="shared" si="29"/>
        <v>0</v>
      </c>
      <c r="J22" s="130">
        <f t="shared" si="30"/>
        <v>0</v>
      </c>
      <c r="K22" s="129">
        <f t="shared" si="31"/>
        <v>0</v>
      </c>
      <c r="L22" s="130">
        <f t="shared" si="32"/>
        <v>0</v>
      </c>
      <c r="M22" s="129">
        <f t="shared" si="33"/>
        <v>0</v>
      </c>
      <c r="N22" s="130">
        <f t="shared" si="34"/>
        <v>0</v>
      </c>
      <c r="O22" s="129">
        <f t="shared" si="35"/>
        <v>0</v>
      </c>
      <c r="P22" s="130">
        <f t="shared" si="36"/>
        <v>0</v>
      </c>
      <c r="Q22" s="129">
        <f t="shared" si="37"/>
        <v>0</v>
      </c>
      <c r="R22" s="130">
        <f t="shared" si="38"/>
        <v>0</v>
      </c>
      <c r="S22" s="129">
        <f t="shared" si="39"/>
        <v>0</v>
      </c>
      <c r="T22" s="130">
        <f t="shared" si="40"/>
        <v>0</v>
      </c>
      <c r="U22" s="129">
        <f t="shared" si="41"/>
        <v>0</v>
      </c>
      <c r="V22" s="130">
        <f t="shared" si="42"/>
        <v>0</v>
      </c>
      <c r="W22" s="131">
        <f t="shared" ref="W22:X22" si="45">C22+E22+G22+I22+K22+M22+O22+Q22+S22+U22</f>
        <v>0</v>
      </c>
      <c r="X22" s="131">
        <f t="shared" si="45"/>
        <v>0</v>
      </c>
      <c r="Y22" s="128">
        <v>7.0</v>
      </c>
      <c r="Z22" s="128">
        <v>-7.0</v>
      </c>
    </row>
    <row r="23" ht="52.5" customHeight="1">
      <c r="A23" s="123"/>
      <c r="B23" s="124" t="s">
        <v>31</v>
      </c>
      <c r="C23" s="129">
        <f t="shared" si="23"/>
        <v>0</v>
      </c>
      <c r="D23" s="130">
        <f t="shared" si="24"/>
        <v>0</v>
      </c>
      <c r="E23" s="129">
        <f t="shared" si="25"/>
        <v>0</v>
      </c>
      <c r="F23" s="130">
        <f t="shared" si="26"/>
        <v>0</v>
      </c>
      <c r="G23" s="129">
        <f t="shared" si="27"/>
        <v>0</v>
      </c>
      <c r="H23" s="130">
        <f t="shared" si="28"/>
        <v>0</v>
      </c>
      <c r="I23" s="129">
        <f t="shared" si="29"/>
        <v>0</v>
      </c>
      <c r="J23" s="130">
        <f t="shared" si="30"/>
        <v>0</v>
      </c>
      <c r="K23" s="129">
        <f t="shared" si="31"/>
        <v>0</v>
      </c>
      <c r="L23" s="130">
        <f t="shared" si="32"/>
        <v>0</v>
      </c>
      <c r="M23" s="129">
        <f t="shared" si="33"/>
        <v>0</v>
      </c>
      <c r="N23" s="130">
        <f t="shared" si="34"/>
        <v>0</v>
      </c>
      <c r="O23" s="129">
        <f t="shared" si="35"/>
        <v>0</v>
      </c>
      <c r="P23" s="130">
        <f t="shared" si="36"/>
        <v>0</v>
      </c>
      <c r="Q23" s="129">
        <f t="shared" si="37"/>
        <v>0</v>
      </c>
      <c r="R23" s="130">
        <f t="shared" si="38"/>
        <v>0</v>
      </c>
      <c r="S23" s="129">
        <f t="shared" si="39"/>
        <v>0</v>
      </c>
      <c r="T23" s="130">
        <f t="shared" si="40"/>
        <v>0</v>
      </c>
      <c r="U23" s="129">
        <f t="shared" si="41"/>
        <v>0</v>
      </c>
      <c r="V23" s="130">
        <f t="shared" si="42"/>
        <v>0</v>
      </c>
      <c r="W23" s="131">
        <f t="shared" ref="W23:X23" si="46">C23+E23+G23+I23+K23+M23+O23+Q23+S23+U23</f>
        <v>0</v>
      </c>
      <c r="X23" s="131">
        <f t="shared" si="46"/>
        <v>0</v>
      </c>
      <c r="Y23" s="128">
        <v>6.0</v>
      </c>
      <c r="Z23" s="128">
        <v>-7.0</v>
      </c>
    </row>
    <row r="24" ht="56.25" customHeight="1">
      <c r="A24" s="123"/>
      <c r="B24" s="124" t="s">
        <v>32</v>
      </c>
      <c r="C24" s="129">
        <f t="shared" si="23"/>
        <v>0</v>
      </c>
      <c r="D24" s="130">
        <f t="shared" si="24"/>
        <v>0</v>
      </c>
      <c r="E24" s="129">
        <f t="shared" si="25"/>
        <v>0</v>
      </c>
      <c r="F24" s="130">
        <f t="shared" si="26"/>
        <v>0</v>
      </c>
      <c r="G24" s="129">
        <f t="shared" si="27"/>
        <v>0</v>
      </c>
      <c r="H24" s="130">
        <f t="shared" si="28"/>
        <v>0</v>
      </c>
      <c r="I24" s="129">
        <f t="shared" si="29"/>
        <v>0</v>
      </c>
      <c r="J24" s="130">
        <f t="shared" si="30"/>
        <v>0</v>
      </c>
      <c r="K24" s="129">
        <f t="shared" si="31"/>
        <v>0</v>
      </c>
      <c r="L24" s="130">
        <f t="shared" si="32"/>
        <v>0</v>
      </c>
      <c r="M24" s="129">
        <f t="shared" si="33"/>
        <v>0</v>
      </c>
      <c r="N24" s="130">
        <f t="shared" si="34"/>
        <v>0</v>
      </c>
      <c r="O24" s="129">
        <f t="shared" si="35"/>
        <v>0</v>
      </c>
      <c r="P24" s="130">
        <f t="shared" si="36"/>
        <v>0</v>
      </c>
      <c r="Q24" s="129">
        <f t="shared" si="37"/>
        <v>0</v>
      </c>
      <c r="R24" s="130">
        <f t="shared" si="38"/>
        <v>0</v>
      </c>
      <c r="S24" s="129">
        <f t="shared" si="39"/>
        <v>0</v>
      </c>
      <c r="T24" s="130">
        <f t="shared" si="40"/>
        <v>0</v>
      </c>
      <c r="U24" s="129">
        <f t="shared" si="41"/>
        <v>0</v>
      </c>
      <c r="V24" s="130">
        <f t="shared" si="42"/>
        <v>0</v>
      </c>
      <c r="W24" s="131">
        <f t="shared" ref="W24:X24" si="47">C24+E24+G24+I24+K24+M24+O24+Q24+S24+U24</f>
        <v>0</v>
      </c>
      <c r="X24" s="131">
        <f t="shared" si="47"/>
        <v>0</v>
      </c>
      <c r="Y24" s="128">
        <v>5.0</v>
      </c>
      <c r="Z24" s="128">
        <v>6.0</v>
      </c>
    </row>
    <row r="25" ht="55.5" customHeight="1">
      <c r="A25" s="123"/>
      <c r="B25" s="124" t="s">
        <v>33</v>
      </c>
      <c r="C25" s="132">
        <f t="shared" si="23"/>
        <v>0</v>
      </c>
      <c r="D25" s="133">
        <f t="shared" si="24"/>
        <v>0</v>
      </c>
      <c r="E25" s="132">
        <f t="shared" si="25"/>
        <v>0</v>
      </c>
      <c r="F25" s="133">
        <f t="shared" si="26"/>
        <v>0</v>
      </c>
      <c r="G25" s="132">
        <f t="shared" si="27"/>
        <v>0</v>
      </c>
      <c r="H25" s="133">
        <f t="shared" si="28"/>
        <v>0</v>
      </c>
      <c r="I25" s="132">
        <f t="shared" si="29"/>
        <v>0</v>
      </c>
      <c r="J25" s="133">
        <f t="shared" si="30"/>
        <v>0</v>
      </c>
      <c r="K25" s="132">
        <f t="shared" si="31"/>
        <v>0</v>
      </c>
      <c r="L25" s="133">
        <f t="shared" si="32"/>
        <v>0</v>
      </c>
      <c r="M25" s="132">
        <f t="shared" si="33"/>
        <v>0</v>
      </c>
      <c r="N25" s="133">
        <f t="shared" si="34"/>
        <v>0</v>
      </c>
      <c r="O25" s="132">
        <f t="shared" si="35"/>
        <v>0</v>
      </c>
      <c r="P25" s="133">
        <f t="shared" si="36"/>
        <v>0</v>
      </c>
      <c r="Q25" s="132">
        <f t="shared" si="37"/>
        <v>0</v>
      </c>
      <c r="R25" s="133">
        <f t="shared" si="38"/>
        <v>0</v>
      </c>
      <c r="S25" s="132">
        <f t="shared" si="39"/>
        <v>0</v>
      </c>
      <c r="T25" s="133">
        <f t="shared" si="40"/>
        <v>0</v>
      </c>
      <c r="U25" s="132">
        <f t="shared" si="41"/>
        <v>0</v>
      </c>
      <c r="V25" s="133">
        <f t="shared" si="42"/>
        <v>0</v>
      </c>
      <c r="W25" s="134">
        <f t="shared" ref="W25:X25" si="48">C25+E25+G25+I25+K25+M25+O25+Q25+S25+U25</f>
        <v>0</v>
      </c>
      <c r="X25" s="134">
        <f t="shared" si="48"/>
        <v>0</v>
      </c>
      <c r="Y25" s="128">
        <v>4.0</v>
      </c>
      <c r="Z25" s="128">
        <v>5.0</v>
      </c>
    </row>
    <row r="26" ht="54.0" customHeight="1">
      <c r="A26" s="123"/>
      <c r="B26" s="124" t="s">
        <v>34</v>
      </c>
      <c r="C26" s="129">
        <f t="shared" si="23"/>
        <v>0</v>
      </c>
      <c r="D26" s="130">
        <f t="shared" si="24"/>
        <v>0</v>
      </c>
      <c r="E26" s="129">
        <f t="shared" si="25"/>
        <v>0</v>
      </c>
      <c r="F26" s="130">
        <f t="shared" si="26"/>
        <v>0</v>
      </c>
      <c r="G26" s="129">
        <f t="shared" si="27"/>
        <v>0</v>
      </c>
      <c r="H26" s="130">
        <f t="shared" si="28"/>
        <v>0</v>
      </c>
      <c r="I26" s="129">
        <f t="shared" si="29"/>
        <v>0</v>
      </c>
      <c r="J26" s="130">
        <f t="shared" si="30"/>
        <v>0</v>
      </c>
      <c r="K26" s="129">
        <f t="shared" si="31"/>
        <v>0</v>
      </c>
      <c r="L26" s="130">
        <f t="shared" si="32"/>
        <v>0</v>
      </c>
      <c r="M26" s="129">
        <f t="shared" si="33"/>
        <v>0</v>
      </c>
      <c r="N26" s="130">
        <f t="shared" si="34"/>
        <v>0</v>
      </c>
      <c r="O26" s="129">
        <f t="shared" si="35"/>
        <v>0</v>
      </c>
      <c r="P26" s="130">
        <f t="shared" si="36"/>
        <v>0</v>
      </c>
      <c r="Q26" s="129">
        <f t="shared" si="37"/>
        <v>0</v>
      </c>
      <c r="R26" s="130">
        <f t="shared" si="38"/>
        <v>0</v>
      </c>
      <c r="S26" s="129">
        <f t="shared" si="39"/>
        <v>0</v>
      </c>
      <c r="T26" s="130">
        <f t="shared" si="40"/>
        <v>0</v>
      </c>
      <c r="U26" s="129">
        <f t="shared" si="41"/>
        <v>0</v>
      </c>
      <c r="V26" s="130">
        <f t="shared" si="42"/>
        <v>0</v>
      </c>
      <c r="W26" s="131">
        <f t="shared" ref="W26:X26" si="49">C26+E26+G26+I26+K26+M26+O26+Q26+S26+U26</f>
        <v>0</v>
      </c>
      <c r="X26" s="131">
        <f t="shared" si="49"/>
        <v>0</v>
      </c>
      <c r="Y26" s="128">
        <v>3.0</v>
      </c>
      <c r="Z26" s="128">
        <v>4.0</v>
      </c>
    </row>
    <row r="27" ht="53.25" customHeight="1">
      <c r="A27" s="135"/>
      <c r="B27" s="136" t="s">
        <v>35</v>
      </c>
      <c r="C27" s="129">
        <f t="shared" si="23"/>
        <v>0</v>
      </c>
      <c r="D27" s="130">
        <f t="shared" si="24"/>
        <v>0</v>
      </c>
      <c r="E27" s="129">
        <f t="shared" si="25"/>
        <v>0</v>
      </c>
      <c r="F27" s="130">
        <f t="shared" si="26"/>
        <v>0</v>
      </c>
      <c r="G27" s="129">
        <f t="shared" si="27"/>
        <v>0</v>
      </c>
      <c r="H27" s="130">
        <f t="shared" si="28"/>
        <v>0</v>
      </c>
      <c r="I27" s="129">
        <f t="shared" si="29"/>
        <v>0</v>
      </c>
      <c r="J27" s="130">
        <f t="shared" si="30"/>
        <v>0</v>
      </c>
      <c r="K27" s="129">
        <f t="shared" si="31"/>
        <v>0</v>
      </c>
      <c r="L27" s="130">
        <f t="shared" si="32"/>
        <v>0</v>
      </c>
      <c r="M27" s="129">
        <f t="shared" si="33"/>
        <v>0</v>
      </c>
      <c r="N27" s="130">
        <f t="shared" si="34"/>
        <v>0</v>
      </c>
      <c r="O27" s="129">
        <f t="shared" si="35"/>
        <v>0</v>
      </c>
      <c r="P27" s="130">
        <f t="shared" si="36"/>
        <v>0</v>
      </c>
      <c r="Q27" s="129">
        <f t="shared" si="37"/>
        <v>0</v>
      </c>
      <c r="R27" s="130">
        <f t="shared" si="38"/>
        <v>0</v>
      </c>
      <c r="S27" s="129">
        <f t="shared" si="39"/>
        <v>0</v>
      </c>
      <c r="T27" s="130">
        <f t="shared" si="40"/>
        <v>0</v>
      </c>
      <c r="U27" s="129">
        <f t="shared" si="41"/>
        <v>0</v>
      </c>
      <c r="V27" s="130">
        <f t="shared" si="42"/>
        <v>0</v>
      </c>
      <c r="W27" s="131">
        <f t="shared" ref="W27:X27" si="50">C27+E27+G27+I27+K27+M27+O27+Q27+S27+U27</f>
        <v>0</v>
      </c>
      <c r="X27" s="131">
        <f t="shared" si="50"/>
        <v>0</v>
      </c>
      <c r="Y27" s="137">
        <v>2.0</v>
      </c>
      <c r="Z27" s="137">
        <v>3.0</v>
      </c>
      <c r="AA27" s="138"/>
    </row>
    <row r="28" ht="15.75" customHeight="1">
      <c r="A28" s="31"/>
    </row>
    <row r="29" ht="15.75" customHeight="1">
      <c r="A29" s="31"/>
    </row>
    <row r="30" ht="15.75" customHeight="1">
      <c r="A30" s="31"/>
    </row>
    <row r="31" ht="15.75" customHeight="1">
      <c r="A31" s="31"/>
    </row>
    <row r="32" ht="15.75" customHeight="1">
      <c r="A32" s="31"/>
    </row>
    <row r="33" ht="15.75" customHeight="1">
      <c r="A33" s="31"/>
    </row>
    <row r="34" ht="15.75" customHeight="1">
      <c r="A34" s="31"/>
    </row>
    <row r="35" ht="15.75" customHeight="1">
      <c r="A35" s="31"/>
    </row>
    <row r="36" ht="15.75" customHeight="1">
      <c r="A36" s="31"/>
    </row>
    <row r="37" ht="15.75" customHeight="1">
      <c r="A37" s="31"/>
    </row>
    <row r="38" ht="15.75" customHeight="1">
      <c r="A38" s="31"/>
    </row>
    <row r="39" ht="15.75" customHeight="1">
      <c r="A39" s="31"/>
    </row>
    <row r="40" ht="15.75" customHeight="1">
      <c r="A40" s="31"/>
    </row>
    <row r="41" ht="15.75" customHeight="1">
      <c r="A41" s="31"/>
    </row>
    <row r="42" ht="15.75" customHeight="1">
      <c r="A42" s="31"/>
    </row>
    <row r="43" ht="15.75" customHeight="1">
      <c r="A43" s="31"/>
    </row>
    <row r="44" ht="15.75" customHeight="1">
      <c r="A44" s="31"/>
    </row>
    <row r="45" ht="15.75" customHeight="1">
      <c r="A45" s="31"/>
    </row>
    <row r="46" ht="15.75" customHeight="1">
      <c r="A46" s="31"/>
    </row>
    <row r="47" ht="15.75" customHeight="1">
      <c r="A47" s="31"/>
    </row>
    <row r="48" ht="15.75" customHeight="1">
      <c r="A48" s="31"/>
    </row>
    <row r="49" ht="15.75" customHeight="1">
      <c r="A49" s="31"/>
    </row>
    <row r="50" ht="15.75" customHeight="1">
      <c r="A50" s="31"/>
    </row>
    <row r="51" ht="15.75" customHeight="1">
      <c r="A51" s="31"/>
    </row>
    <row r="52" ht="15.75" customHeight="1">
      <c r="A52" s="31"/>
    </row>
    <row r="53" ht="15.75" customHeight="1">
      <c r="A53" s="31"/>
    </row>
    <row r="54" ht="15.75" customHeight="1">
      <c r="A54" s="31"/>
    </row>
    <row r="55" ht="15.75" customHeight="1">
      <c r="A55" s="31"/>
    </row>
    <row r="56" ht="15.75" customHeight="1">
      <c r="A56" s="31"/>
    </row>
    <row r="57" ht="15.75" customHeight="1">
      <c r="A57" s="31"/>
    </row>
    <row r="58" ht="15.75" customHeight="1">
      <c r="A58" s="31"/>
    </row>
    <row r="59" ht="15.75" customHeight="1">
      <c r="A59" s="31"/>
    </row>
    <row r="60" ht="15.75" customHeight="1">
      <c r="A60" s="31"/>
    </row>
    <row r="61" ht="15.75" customHeight="1">
      <c r="A61" s="31"/>
    </row>
    <row r="62" ht="15.75" customHeight="1">
      <c r="A62" s="31"/>
    </row>
    <row r="63" ht="15.75" customHeight="1">
      <c r="A63" s="31"/>
    </row>
    <row r="64" ht="15.75" customHeight="1">
      <c r="A64" s="31"/>
    </row>
    <row r="65" ht="15.75" customHeight="1">
      <c r="A65" s="31"/>
    </row>
    <row r="66" ht="15.75" customHeight="1">
      <c r="A66" s="31"/>
    </row>
    <row r="67" ht="15.75" customHeight="1">
      <c r="A67" s="31"/>
    </row>
    <row r="68" ht="15.75" customHeight="1">
      <c r="A68" s="31"/>
    </row>
    <row r="69" ht="15.75" customHeight="1">
      <c r="A69" s="31"/>
    </row>
    <row r="70" ht="15.75" customHeight="1">
      <c r="A70" s="31"/>
    </row>
    <row r="71" ht="15.75" customHeight="1">
      <c r="A71" s="31"/>
    </row>
    <row r="72" ht="15.75" customHeight="1">
      <c r="A72" s="31"/>
    </row>
    <row r="73" ht="15.75" customHeight="1">
      <c r="A73" s="31"/>
    </row>
    <row r="74" ht="15.75" customHeight="1">
      <c r="A74" s="31"/>
    </row>
    <row r="75" ht="15.75" customHeight="1">
      <c r="A75" s="31"/>
    </row>
    <row r="76" ht="15.75" customHeight="1">
      <c r="A76" s="31"/>
    </row>
    <row r="77" ht="15.75" customHeight="1">
      <c r="A77" s="31"/>
    </row>
    <row r="78" ht="15.75" customHeight="1">
      <c r="A78" s="31"/>
    </row>
    <row r="79" ht="15.75" customHeight="1">
      <c r="A79" s="31"/>
    </row>
    <row r="80" ht="15.75" customHeight="1">
      <c r="A80" s="31"/>
    </row>
    <row r="81" ht="15.75" customHeight="1">
      <c r="A81" s="31"/>
    </row>
    <row r="82" ht="15.75" customHeight="1">
      <c r="A82" s="31"/>
    </row>
    <row r="83" ht="15.75" customHeight="1">
      <c r="A83" s="31"/>
    </row>
    <row r="84" ht="15.75" customHeight="1">
      <c r="A84" s="31"/>
    </row>
    <row r="85" ht="15.75" customHeight="1">
      <c r="A85" s="31"/>
    </row>
    <row r="86" ht="15.75" customHeight="1">
      <c r="A86" s="31"/>
    </row>
    <row r="87" ht="15.75" customHeight="1">
      <c r="A87" s="31"/>
    </row>
    <row r="88" ht="15.75" customHeight="1">
      <c r="A88" s="31"/>
    </row>
    <row r="89" ht="15.75" customHeight="1">
      <c r="A89" s="31"/>
    </row>
    <row r="90" ht="15.75" customHeight="1">
      <c r="A90" s="31"/>
    </row>
    <row r="91" ht="15.75" customHeight="1">
      <c r="A91" s="31"/>
    </row>
    <row r="92" ht="15.75" customHeight="1">
      <c r="A92" s="31"/>
    </row>
    <row r="93" ht="15.75" customHeight="1">
      <c r="A93" s="31"/>
    </row>
    <row r="94" ht="15.75" customHeight="1">
      <c r="A94" s="31"/>
    </row>
    <row r="95" ht="15.75" customHeight="1">
      <c r="A95" s="31"/>
    </row>
    <row r="96" ht="15.75" customHeight="1">
      <c r="A96" s="31"/>
    </row>
    <row r="97" ht="15.75" customHeight="1">
      <c r="A97" s="31"/>
    </row>
    <row r="98" ht="15.75" customHeight="1">
      <c r="A98" s="31"/>
    </row>
    <row r="99" ht="15.75" customHeight="1">
      <c r="A99" s="31"/>
    </row>
    <row r="100" ht="15.75" customHeight="1">
      <c r="A100" s="31"/>
    </row>
    <row r="101" ht="15.75" customHeight="1">
      <c r="A101" s="31"/>
    </row>
    <row r="102" ht="15.75" customHeight="1">
      <c r="A102" s="31"/>
    </row>
    <row r="103" ht="15.75" customHeight="1">
      <c r="A103" s="31"/>
    </row>
    <row r="104" ht="15.75" customHeight="1">
      <c r="A104" s="31"/>
    </row>
    <row r="105" ht="15.75" customHeight="1">
      <c r="A105" s="31"/>
    </row>
    <row r="106" ht="15.75" customHeight="1">
      <c r="A106" s="31"/>
    </row>
    <row r="107" ht="15.75" customHeight="1">
      <c r="A107" s="31"/>
    </row>
    <row r="108" ht="15.75" customHeight="1">
      <c r="A108" s="31"/>
    </row>
    <row r="109" ht="15.75" customHeight="1">
      <c r="A109" s="31"/>
    </row>
    <row r="110" ht="15.75" customHeight="1">
      <c r="A110" s="31"/>
    </row>
    <row r="111" ht="15.75" customHeight="1">
      <c r="A111" s="31"/>
    </row>
    <row r="112" ht="15.75" customHeight="1">
      <c r="A112" s="31"/>
    </row>
    <row r="113" ht="15.75" customHeight="1">
      <c r="A113" s="31"/>
    </row>
    <row r="114" ht="15.75" customHeight="1">
      <c r="A114" s="31"/>
    </row>
    <row r="115" ht="15.75" customHeight="1">
      <c r="A115" s="31"/>
    </row>
    <row r="116" ht="15.75" customHeight="1">
      <c r="A116" s="31"/>
    </row>
    <row r="117" ht="15.75" customHeight="1">
      <c r="A117" s="31"/>
    </row>
    <row r="118" ht="15.75" customHeight="1">
      <c r="A118" s="31"/>
    </row>
    <row r="119" ht="15.75" customHeight="1">
      <c r="A119" s="31"/>
    </row>
    <row r="120" ht="15.75" customHeight="1">
      <c r="A120" s="31"/>
    </row>
    <row r="121" ht="15.75" customHeight="1">
      <c r="A121" s="31"/>
    </row>
    <row r="122" ht="15.75" customHeight="1">
      <c r="A122" s="31"/>
    </row>
    <row r="123" ht="15.75" customHeight="1">
      <c r="A123" s="31"/>
    </row>
    <row r="124" ht="15.75" customHeight="1">
      <c r="A124" s="31"/>
    </row>
    <row r="125" ht="15.75" customHeight="1">
      <c r="A125" s="31"/>
    </row>
    <row r="126" ht="15.75" customHeight="1">
      <c r="A126" s="31"/>
    </row>
    <row r="127" ht="15.75" customHeight="1">
      <c r="A127" s="31"/>
    </row>
    <row r="128" ht="15.75" customHeight="1">
      <c r="A128" s="31"/>
    </row>
    <row r="129" ht="15.75" customHeight="1">
      <c r="A129" s="31"/>
    </row>
    <row r="130" ht="15.75" customHeight="1">
      <c r="A130" s="31"/>
    </row>
    <row r="131" ht="15.75" customHeight="1">
      <c r="A131" s="31"/>
    </row>
    <row r="132" ht="15.75" customHeight="1">
      <c r="A132" s="31"/>
    </row>
    <row r="133" ht="15.75" customHeight="1">
      <c r="A133" s="31"/>
    </row>
    <row r="134" ht="15.75" customHeight="1">
      <c r="A134" s="31"/>
    </row>
    <row r="135" ht="15.75" customHeight="1">
      <c r="A135" s="31"/>
    </row>
    <row r="136" ht="15.75" customHeight="1">
      <c r="A136" s="31"/>
    </row>
    <row r="137" ht="15.75" customHeight="1">
      <c r="A137" s="31"/>
    </row>
    <row r="138" ht="15.75" customHeight="1">
      <c r="A138" s="31"/>
    </row>
    <row r="139" ht="15.75" customHeight="1">
      <c r="A139" s="31"/>
    </row>
    <row r="140" ht="15.75" customHeight="1">
      <c r="A140" s="31"/>
    </row>
    <row r="141" ht="15.75" customHeight="1">
      <c r="A141" s="31"/>
    </row>
    <row r="142" ht="15.75" customHeight="1">
      <c r="A142" s="31"/>
    </row>
    <row r="143" ht="15.75" customHeight="1">
      <c r="A143" s="31"/>
    </row>
    <row r="144" ht="15.75" customHeight="1">
      <c r="A144" s="31"/>
    </row>
    <row r="145" ht="15.75" customHeight="1">
      <c r="A145" s="31"/>
    </row>
    <row r="146" ht="15.75" customHeight="1">
      <c r="A146" s="31"/>
    </row>
    <row r="147" ht="15.75" customHeight="1">
      <c r="A147" s="31"/>
    </row>
    <row r="148" ht="15.75" customHeight="1">
      <c r="A148" s="31"/>
    </row>
    <row r="149" ht="15.75" customHeight="1">
      <c r="A149" s="31"/>
    </row>
    <row r="150" ht="15.75" customHeight="1">
      <c r="A150" s="31"/>
    </row>
    <row r="151" ht="15.75" customHeight="1">
      <c r="A151" s="31"/>
    </row>
    <row r="152" ht="15.75" customHeight="1">
      <c r="A152" s="31"/>
    </row>
    <row r="153" ht="15.75" customHeight="1">
      <c r="A153" s="31"/>
    </row>
    <row r="154" ht="15.75" customHeight="1">
      <c r="A154" s="31"/>
    </row>
    <row r="155" ht="15.75" customHeight="1">
      <c r="A155" s="31"/>
    </row>
    <row r="156" ht="15.75" customHeight="1">
      <c r="A156" s="31"/>
    </row>
    <row r="157" ht="15.75" customHeight="1">
      <c r="A157" s="31"/>
    </row>
    <row r="158" ht="15.75" customHeight="1">
      <c r="A158" s="31"/>
    </row>
    <row r="159" ht="15.75" customHeight="1">
      <c r="A159" s="31"/>
    </row>
    <row r="160" ht="15.75" customHeight="1">
      <c r="A160" s="31"/>
    </row>
    <row r="161" ht="15.75" customHeight="1">
      <c r="A161" s="31"/>
    </row>
    <row r="162" ht="15.75" customHeight="1">
      <c r="A162" s="31"/>
    </row>
    <row r="163" ht="15.75" customHeight="1">
      <c r="A163" s="31"/>
    </row>
    <row r="164" ht="15.75" customHeight="1">
      <c r="A164" s="31"/>
    </row>
    <row r="165" ht="15.75" customHeight="1">
      <c r="A165" s="31"/>
    </row>
    <row r="166" ht="15.75" customHeight="1">
      <c r="A166" s="31"/>
    </row>
    <row r="167" ht="15.75" customHeight="1">
      <c r="A167" s="31"/>
    </row>
    <row r="168" ht="15.75" customHeight="1">
      <c r="A168" s="31"/>
    </row>
    <row r="169" ht="15.75" customHeight="1">
      <c r="A169" s="31"/>
    </row>
    <row r="170" ht="15.75" customHeight="1">
      <c r="A170" s="31"/>
    </row>
    <row r="171" ht="15.75" customHeight="1">
      <c r="A171" s="31"/>
    </row>
    <row r="172" ht="15.75" customHeight="1">
      <c r="A172" s="31"/>
    </row>
    <row r="173" ht="15.75" customHeight="1">
      <c r="A173" s="31"/>
    </row>
    <row r="174" ht="15.75" customHeight="1">
      <c r="A174" s="31"/>
    </row>
    <row r="175" ht="15.75" customHeight="1">
      <c r="A175" s="31"/>
    </row>
    <row r="176" ht="15.75" customHeight="1">
      <c r="A176" s="31"/>
    </row>
    <row r="177" ht="15.75" customHeight="1">
      <c r="A177" s="31"/>
    </row>
    <row r="178" ht="15.75" customHeight="1">
      <c r="A178" s="31"/>
    </row>
    <row r="179" ht="15.75" customHeight="1">
      <c r="A179" s="31"/>
    </row>
    <row r="180" ht="15.75" customHeight="1">
      <c r="A180" s="31"/>
    </row>
    <row r="181" ht="15.75" customHeight="1">
      <c r="A181" s="31"/>
    </row>
    <row r="182" ht="15.75" customHeight="1">
      <c r="A182" s="31"/>
    </row>
    <row r="183" ht="15.75" customHeight="1">
      <c r="A183" s="31"/>
    </row>
    <row r="184" ht="15.75" customHeight="1">
      <c r="A184" s="31"/>
    </row>
    <row r="185" ht="15.75" customHeight="1">
      <c r="A185" s="31"/>
    </row>
    <row r="186" ht="15.75" customHeight="1">
      <c r="A186" s="31"/>
    </row>
    <row r="187" ht="15.75" customHeight="1">
      <c r="A187" s="31"/>
    </row>
    <row r="188" ht="15.75" customHeight="1">
      <c r="A188" s="31"/>
    </row>
    <row r="189" ht="15.75" customHeight="1">
      <c r="A189" s="31"/>
    </row>
    <row r="190" ht="15.75" customHeight="1">
      <c r="A190" s="31"/>
    </row>
    <row r="191" ht="15.75" customHeight="1">
      <c r="A191" s="31"/>
    </row>
    <row r="192" ht="15.75" customHeight="1">
      <c r="A192" s="31"/>
    </row>
    <row r="193" ht="15.75" customHeight="1">
      <c r="A193" s="31"/>
    </row>
    <row r="194" ht="15.75" customHeight="1">
      <c r="A194" s="31"/>
    </row>
    <row r="195" ht="15.75" customHeight="1">
      <c r="A195" s="31"/>
    </row>
    <row r="196" ht="15.75" customHeight="1">
      <c r="A196" s="31"/>
    </row>
    <row r="197" ht="15.75" customHeight="1">
      <c r="A197" s="31"/>
    </row>
    <row r="198" ht="15.75" customHeight="1">
      <c r="A198" s="31"/>
    </row>
    <row r="199" ht="15.75" customHeight="1">
      <c r="A199" s="31"/>
    </row>
    <row r="200" ht="15.75" customHeight="1">
      <c r="A200" s="31"/>
    </row>
    <row r="201" ht="15.75" customHeight="1">
      <c r="A201" s="31"/>
    </row>
    <row r="202" ht="15.75" customHeight="1">
      <c r="A202" s="31"/>
    </row>
    <row r="203" ht="15.75" customHeight="1">
      <c r="A203" s="31"/>
    </row>
    <row r="204" ht="15.75" customHeight="1">
      <c r="A204" s="31"/>
    </row>
    <row r="205" ht="15.75" customHeight="1">
      <c r="A205" s="31"/>
    </row>
    <row r="206" ht="15.75" customHeight="1">
      <c r="A206" s="31"/>
    </row>
    <row r="207" ht="15.75" customHeight="1">
      <c r="A207" s="31"/>
    </row>
    <row r="208" ht="15.75" customHeight="1">
      <c r="A208" s="31"/>
    </row>
    <row r="209" ht="15.75" customHeight="1">
      <c r="A209" s="31"/>
    </row>
    <row r="210" ht="15.75" customHeight="1">
      <c r="A210" s="31"/>
    </row>
    <row r="211" ht="15.75" customHeight="1">
      <c r="A211" s="31"/>
    </row>
    <row r="212" ht="15.75" customHeight="1">
      <c r="A212" s="31"/>
    </row>
    <row r="213" ht="15.75" customHeight="1">
      <c r="A213" s="31"/>
    </row>
    <row r="214" ht="15.75" customHeight="1">
      <c r="A214" s="31"/>
    </row>
    <row r="215" ht="15.75" customHeight="1">
      <c r="A215" s="31"/>
    </row>
    <row r="216" ht="15.75" customHeight="1">
      <c r="A216" s="31"/>
    </row>
    <row r="217" ht="15.75" customHeight="1">
      <c r="A217" s="31"/>
    </row>
    <row r="218" ht="15.75" customHeight="1">
      <c r="A218" s="31"/>
    </row>
    <row r="219" ht="15.75" customHeight="1">
      <c r="A219" s="31"/>
    </row>
    <row r="220" ht="15.75" customHeight="1">
      <c r="A220" s="31"/>
    </row>
    <row r="221" ht="15.75" customHeight="1">
      <c r="A221" s="31"/>
    </row>
    <row r="222" ht="15.75" customHeight="1">
      <c r="A222" s="31"/>
    </row>
    <row r="223" ht="15.75" customHeight="1">
      <c r="A223" s="31"/>
    </row>
    <row r="224" ht="15.75" customHeight="1">
      <c r="A224" s="31"/>
    </row>
    <row r="225" ht="15.75" customHeight="1">
      <c r="A225" s="31"/>
    </row>
    <row r="226" ht="15.75" customHeight="1">
      <c r="A226" s="31"/>
    </row>
    <row r="227" ht="15.75" customHeight="1">
      <c r="A227" s="31"/>
    </row>
    <row r="228" ht="15.75" customHeight="1">
      <c r="A228" s="31"/>
    </row>
    <row r="229" ht="15.75" customHeight="1">
      <c r="A229" s="31"/>
    </row>
    <row r="230" ht="15.75" customHeight="1">
      <c r="A230" s="31"/>
    </row>
    <row r="231" ht="15.75" customHeight="1">
      <c r="A231" s="31"/>
    </row>
    <row r="232" ht="15.75" customHeight="1">
      <c r="A232" s="31"/>
    </row>
    <row r="233" ht="15.75" customHeight="1">
      <c r="A233" s="31"/>
    </row>
    <row r="234" ht="15.75" customHeight="1">
      <c r="A234" s="31"/>
    </row>
    <row r="235" ht="15.75" customHeight="1">
      <c r="A235" s="31"/>
    </row>
    <row r="236" ht="15.75" customHeight="1">
      <c r="A236" s="31"/>
    </row>
    <row r="237" ht="15.75" customHeight="1">
      <c r="A237" s="31"/>
    </row>
    <row r="238" ht="15.75" customHeight="1">
      <c r="A238" s="31"/>
    </row>
    <row r="239" ht="15.75" customHeight="1">
      <c r="A239" s="31"/>
    </row>
    <row r="240" ht="15.75" customHeight="1">
      <c r="A240" s="31"/>
    </row>
    <row r="241" ht="15.75" customHeight="1">
      <c r="A241" s="31"/>
    </row>
    <row r="242" ht="15.75" customHeight="1">
      <c r="A242" s="31"/>
    </row>
    <row r="243" ht="15.75" customHeight="1">
      <c r="A243" s="31"/>
    </row>
    <row r="244" ht="15.75" customHeight="1">
      <c r="A244" s="31"/>
    </row>
    <row r="245" ht="15.75" customHeight="1">
      <c r="A245" s="31"/>
    </row>
    <row r="246" ht="15.75" customHeight="1">
      <c r="A246" s="31"/>
    </row>
    <row r="247" ht="15.75" customHeight="1">
      <c r="A247" s="31"/>
    </row>
    <row r="248" ht="15.75" customHeight="1">
      <c r="A248" s="31"/>
    </row>
    <row r="249" ht="15.75" customHeight="1">
      <c r="A249" s="31"/>
    </row>
    <row r="250" ht="15.75" customHeight="1">
      <c r="A250" s="31"/>
    </row>
    <row r="251" ht="15.75" customHeight="1">
      <c r="A251" s="31"/>
    </row>
    <row r="252" ht="15.75" customHeight="1">
      <c r="A252" s="31"/>
    </row>
    <row r="253" ht="15.75" customHeight="1">
      <c r="A253" s="31"/>
    </row>
    <row r="254" ht="15.75" customHeight="1">
      <c r="A254" s="31"/>
    </row>
    <row r="255" ht="15.75" customHeight="1">
      <c r="A255" s="31"/>
    </row>
    <row r="256" ht="15.75" customHeight="1">
      <c r="A256" s="31"/>
    </row>
    <row r="257" ht="15.75" customHeight="1">
      <c r="A257" s="31"/>
    </row>
    <row r="258" ht="15.75" customHeight="1">
      <c r="A258" s="31"/>
    </row>
    <row r="259" ht="15.75" customHeight="1">
      <c r="A259" s="31"/>
    </row>
    <row r="260" ht="15.75" customHeight="1">
      <c r="A260" s="31"/>
    </row>
    <row r="261" ht="15.75" customHeight="1">
      <c r="A261" s="31"/>
    </row>
    <row r="262" ht="15.75" customHeight="1">
      <c r="A262" s="31"/>
    </row>
    <row r="263" ht="15.75" customHeight="1">
      <c r="A263" s="31"/>
    </row>
    <row r="264" ht="15.75" customHeight="1">
      <c r="A264" s="31"/>
    </row>
    <row r="265" ht="15.75" customHeight="1">
      <c r="A265" s="31"/>
    </row>
    <row r="266" ht="15.75" customHeight="1">
      <c r="A266" s="31"/>
    </row>
    <row r="267" ht="15.75" customHeight="1">
      <c r="A267" s="31"/>
    </row>
    <row r="268" ht="15.75" customHeight="1">
      <c r="A268" s="31"/>
    </row>
    <row r="269" ht="15.75" customHeight="1">
      <c r="A269" s="31"/>
    </row>
    <row r="270" ht="15.75" customHeight="1">
      <c r="A270" s="31"/>
    </row>
    <row r="271" ht="15.75" customHeight="1">
      <c r="A271" s="31"/>
    </row>
    <row r="272" ht="15.75" customHeight="1">
      <c r="A272" s="31"/>
    </row>
    <row r="273" ht="15.75" customHeight="1">
      <c r="A273" s="31"/>
    </row>
    <row r="274" ht="15.75" customHeight="1">
      <c r="A274" s="31"/>
    </row>
    <row r="275" ht="15.75" customHeight="1">
      <c r="A275" s="31"/>
    </row>
    <row r="276" ht="15.75" customHeight="1">
      <c r="A276" s="31"/>
    </row>
    <row r="277" ht="15.75" customHeight="1">
      <c r="A277" s="31"/>
    </row>
    <row r="278" ht="15.75" customHeight="1">
      <c r="A278" s="31"/>
    </row>
    <row r="279" ht="15.75" customHeight="1">
      <c r="A279" s="31"/>
    </row>
    <row r="280" ht="15.75" customHeight="1">
      <c r="A280" s="31"/>
    </row>
    <row r="281" ht="15.75" customHeight="1">
      <c r="A281" s="31"/>
    </row>
    <row r="282" ht="15.75" customHeight="1">
      <c r="A282" s="31"/>
    </row>
    <row r="283" ht="15.75" customHeight="1">
      <c r="A283" s="31"/>
    </row>
    <row r="284" ht="15.75" customHeight="1">
      <c r="A284" s="31"/>
    </row>
    <row r="285" ht="15.75" customHeight="1">
      <c r="A285" s="31"/>
    </row>
    <row r="286" ht="15.75" customHeight="1">
      <c r="A286" s="31"/>
    </row>
    <row r="287" ht="15.75" customHeight="1">
      <c r="A287" s="31"/>
    </row>
    <row r="288" ht="15.75" customHeight="1">
      <c r="A288" s="31"/>
    </row>
    <row r="289" ht="15.75" customHeight="1">
      <c r="A289" s="31"/>
    </row>
    <row r="290" ht="15.75" customHeight="1">
      <c r="A290" s="31"/>
    </row>
    <row r="291" ht="15.75" customHeight="1">
      <c r="A291" s="31"/>
    </row>
    <row r="292" ht="15.75" customHeight="1">
      <c r="A292" s="31"/>
    </row>
    <row r="293" ht="15.75" customHeight="1">
      <c r="A293" s="31"/>
    </row>
    <row r="294" ht="15.75" customHeight="1">
      <c r="A294" s="31"/>
    </row>
    <row r="295" ht="15.75" customHeight="1">
      <c r="A295" s="31"/>
    </row>
    <row r="296" ht="15.75" customHeight="1">
      <c r="A296" s="31"/>
    </row>
    <row r="297" ht="15.75" customHeight="1">
      <c r="A297" s="31"/>
    </row>
    <row r="298" ht="15.75" customHeight="1">
      <c r="A298" s="31"/>
    </row>
    <row r="299" ht="15.75" customHeight="1">
      <c r="A299" s="31"/>
    </row>
    <row r="300" ht="15.75" customHeight="1">
      <c r="A300" s="31"/>
    </row>
    <row r="301" ht="15.75" customHeight="1">
      <c r="A301" s="31"/>
    </row>
    <row r="302" ht="15.75" customHeight="1">
      <c r="A302" s="31"/>
    </row>
    <row r="303" ht="15.75" customHeight="1">
      <c r="A303" s="31"/>
    </row>
    <row r="304" ht="15.75" customHeight="1">
      <c r="A304" s="31"/>
    </row>
    <row r="305" ht="15.75" customHeight="1">
      <c r="A305" s="31"/>
    </row>
    <row r="306" ht="15.75" customHeight="1">
      <c r="A306" s="31"/>
    </row>
    <row r="307" ht="15.75" customHeight="1">
      <c r="A307" s="31"/>
    </row>
    <row r="308" ht="15.75" customHeight="1">
      <c r="A308" s="31"/>
    </row>
    <row r="309" ht="15.75" customHeight="1">
      <c r="A309" s="31"/>
    </row>
    <row r="310" ht="15.75" customHeight="1">
      <c r="A310" s="31"/>
    </row>
    <row r="311" ht="15.75" customHeight="1">
      <c r="A311" s="31"/>
    </row>
    <row r="312" ht="15.75" customHeight="1">
      <c r="A312" s="31"/>
    </row>
    <row r="313" ht="15.75" customHeight="1">
      <c r="A313" s="31"/>
    </row>
    <row r="314" ht="15.75" customHeight="1">
      <c r="A314" s="31"/>
    </row>
    <row r="315" ht="15.75" customHeight="1">
      <c r="A315" s="31"/>
    </row>
    <row r="316" ht="15.75" customHeight="1">
      <c r="A316" s="31"/>
    </row>
    <row r="317" ht="15.75" customHeight="1">
      <c r="A317" s="31"/>
    </row>
    <row r="318" ht="15.75" customHeight="1">
      <c r="A318" s="31"/>
    </row>
    <row r="319" ht="15.75" customHeight="1">
      <c r="A319" s="31"/>
    </row>
    <row r="320" ht="15.75" customHeight="1">
      <c r="A320" s="31"/>
    </row>
    <row r="321" ht="15.75" customHeight="1">
      <c r="A321" s="31"/>
    </row>
    <row r="322" ht="15.75" customHeight="1">
      <c r="A322" s="31"/>
    </row>
    <row r="323" ht="15.75" customHeight="1">
      <c r="A323" s="31"/>
    </row>
    <row r="324" ht="15.75" customHeight="1">
      <c r="A324" s="31"/>
    </row>
    <row r="325" ht="15.75" customHeight="1">
      <c r="A325" s="31"/>
    </row>
    <row r="326" ht="15.75" customHeight="1">
      <c r="A326" s="31"/>
    </row>
    <row r="327" ht="15.75" customHeight="1">
      <c r="A327" s="31"/>
    </row>
    <row r="328" ht="15.75" customHeight="1">
      <c r="A328" s="31"/>
    </row>
    <row r="329" ht="15.75" customHeight="1">
      <c r="A329" s="31"/>
    </row>
    <row r="330" ht="15.75" customHeight="1">
      <c r="A330" s="31"/>
    </row>
    <row r="331" ht="15.75" customHeight="1">
      <c r="A331" s="31"/>
    </row>
    <row r="332" ht="15.75" customHeight="1">
      <c r="A332" s="31"/>
    </row>
    <row r="333" ht="15.75" customHeight="1">
      <c r="A333" s="31"/>
    </row>
    <row r="334" ht="15.75" customHeight="1">
      <c r="A334" s="31"/>
    </row>
    <row r="335" ht="15.75" customHeight="1">
      <c r="A335" s="31"/>
    </row>
    <row r="336" ht="15.75" customHeight="1">
      <c r="A336" s="31"/>
    </row>
    <row r="337" ht="15.75" customHeight="1">
      <c r="A337" s="31"/>
    </row>
    <row r="338" ht="15.75" customHeight="1">
      <c r="A338" s="31"/>
    </row>
    <row r="339" ht="15.75" customHeight="1">
      <c r="A339" s="31"/>
    </row>
    <row r="340" ht="15.75" customHeight="1">
      <c r="A340" s="31"/>
    </row>
    <row r="341" ht="15.75" customHeight="1">
      <c r="A341" s="31"/>
    </row>
    <row r="342" ht="15.75" customHeight="1">
      <c r="A342" s="31"/>
    </row>
    <row r="343" ht="15.75" customHeight="1">
      <c r="A343" s="31"/>
    </row>
    <row r="344" ht="15.75" customHeight="1">
      <c r="A344" s="31"/>
    </row>
    <row r="345" ht="15.75" customHeight="1">
      <c r="A345" s="31"/>
    </row>
    <row r="346" ht="15.75" customHeight="1">
      <c r="A346" s="31"/>
    </row>
    <row r="347" ht="15.75" customHeight="1">
      <c r="A347" s="31"/>
    </row>
    <row r="348" ht="15.75" customHeight="1">
      <c r="A348" s="31"/>
    </row>
    <row r="349" ht="15.75" customHeight="1">
      <c r="A349" s="31"/>
    </row>
    <row r="350" ht="15.75" customHeight="1">
      <c r="A350" s="31"/>
    </row>
    <row r="351" ht="15.75" customHeight="1">
      <c r="A351" s="31"/>
    </row>
    <row r="352" ht="15.75" customHeight="1">
      <c r="A352" s="31"/>
    </row>
    <row r="353" ht="15.75" customHeight="1">
      <c r="A353" s="31"/>
    </row>
    <row r="354" ht="15.75" customHeight="1">
      <c r="A354" s="31"/>
    </row>
    <row r="355" ht="15.75" customHeight="1">
      <c r="A355" s="31"/>
    </row>
    <row r="356" ht="15.75" customHeight="1">
      <c r="A356" s="31"/>
    </row>
    <row r="357" ht="15.75" customHeight="1">
      <c r="A357" s="31"/>
    </row>
    <row r="358" ht="15.75" customHeight="1">
      <c r="A358" s="31"/>
    </row>
    <row r="359" ht="15.75" customHeight="1">
      <c r="A359" s="31"/>
    </row>
    <row r="360" ht="15.75" customHeight="1">
      <c r="A360" s="31"/>
    </row>
    <row r="361" ht="15.75" customHeight="1">
      <c r="A361" s="31"/>
    </row>
    <row r="362" ht="15.75" customHeight="1">
      <c r="A362" s="31"/>
    </row>
    <row r="363" ht="15.75" customHeight="1">
      <c r="A363" s="31"/>
    </row>
    <row r="364" ht="15.75" customHeight="1">
      <c r="A364" s="31"/>
    </row>
    <row r="365" ht="15.75" customHeight="1">
      <c r="A365" s="31"/>
    </row>
    <row r="366" ht="15.75" customHeight="1">
      <c r="A366" s="31"/>
    </row>
    <row r="367" ht="15.75" customHeight="1">
      <c r="A367" s="31"/>
    </row>
    <row r="368" ht="15.75" customHeight="1">
      <c r="A368" s="31"/>
    </row>
    <row r="369" ht="15.75" customHeight="1">
      <c r="A369" s="31"/>
    </row>
    <row r="370" ht="15.75" customHeight="1">
      <c r="A370" s="31"/>
    </row>
    <row r="371" ht="15.75" customHeight="1">
      <c r="A371" s="31"/>
    </row>
    <row r="372" ht="15.75" customHeight="1">
      <c r="A372" s="31"/>
    </row>
    <row r="373" ht="15.75" customHeight="1">
      <c r="A373" s="31"/>
    </row>
    <row r="374" ht="15.75" customHeight="1">
      <c r="A374" s="31"/>
    </row>
    <row r="375" ht="15.75" customHeight="1">
      <c r="A375" s="31"/>
    </row>
    <row r="376" ht="15.75" customHeight="1">
      <c r="A376" s="31"/>
    </row>
    <row r="377" ht="15.75" customHeight="1">
      <c r="A377" s="31"/>
    </row>
    <row r="378" ht="15.75" customHeight="1">
      <c r="A378" s="31"/>
    </row>
    <row r="379" ht="15.75" customHeight="1">
      <c r="A379" s="31"/>
    </row>
    <row r="380" ht="15.75" customHeight="1">
      <c r="A380" s="31"/>
    </row>
    <row r="381" ht="15.75" customHeight="1">
      <c r="A381" s="31"/>
    </row>
    <row r="382" ht="15.75" customHeight="1">
      <c r="A382" s="31"/>
    </row>
    <row r="383" ht="15.75" customHeight="1">
      <c r="A383" s="31"/>
    </row>
    <row r="384" ht="15.75" customHeight="1">
      <c r="A384" s="31"/>
    </row>
    <row r="385" ht="15.75" customHeight="1">
      <c r="A385" s="31"/>
    </row>
    <row r="386" ht="15.75" customHeight="1">
      <c r="A386" s="31"/>
    </row>
    <row r="387" ht="15.75" customHeight="1">
      <c r="A387" s="31"/>
    </row>
    <row r="388" ht="15.75" customHeight="1">
      <c r="A388" s="31"/>
    </row>
    <row r="389" ht="15.75" customHeight="1">
      <c r="A389" s="31"/>
    </row>
    <row r="390" ht="15.75" customHeight="1">
      <c r="A390" s="31"/>
    </row>
    <row r="391" ht="15.75" customHeight="1">
      <c r="A391" s="31"/>
    </row>
    <row r="392" ht="15.75" customHeight="1">
      <c r="A392" s="31"/>
    </row>
    <row r="393" ht="15.75" customHeight="1">
      <c r="A393" s="31"/>
    </row>
    <row r="394" ht="15.75" customHeight="1">
      <c r="A394" s="31"/>
    </row>
    <row r="395" ht="15.75" customHeight="1">
      <c r="A395" s="31"/>
    </row>
    <row r="396" ht="15.75" customHeight="1">
      <c r="A396" s="31"/>
    </row>
    <row r="397" ht="15.75" customHeight="1">
      <c r="A397" s="31"/>
    </row>
    <row r="398" ht="15.75" customHeight="1">
      <c r="A398" s="31"/>
    </row>
    <row r="399" ht="15.75" customHeight="1">
      <c r="A399" s="31"/>
    </row>
    <row r="400" ht="15.75" customHeight="1">
      <c r="A400" s="31"/>
    </row>
    <row r="401" ht="15.75" customHeight="1">
      <c r="A401" s="31"/>
    </row>
    <row r="402" ht="15.75" customHeight="1">
      <c r="A402" s="31"/>
    </row>
    <row r="403" ht="15.75" customHeight="1">
      <c r="A403" s="31"/>
    </row>
    <row r="404" ht="15.75" customHeight="1">
      <c r="A404" s="31"/>
    </row>
    <row r="405" ht="15.75" customHeight="1">
      <c r="A405" s="31"/>
    </row>
    <row r="406" ht="15.75" customHeight="1">
      <c r="A406" s="31"/>
    </row>
    <row r="407" ht="15.75" customHeight="1">
      <c r="A407" s="31"/>
    </row>
    <row r="408" ht="15.75" customHeight="1">
      <c r="A408" s="31"/>
    </row>
    <row r="409" ht="15.75" customHeight="1">
      <c r="A409" s="31"/>
    </row>
    <row r="410" ht="15.75" customHeight="1">
      <c r="A410" s="31"/>
    </row>
    <row r="411" ht="15.75" customHeight="1">
      <c r="A411" s="31"/>
    </row>
    <row r="412" ht="15.75" customHeight="1">
      <c r="A412" s="31"/>
    </row>
    <row r="413" ht="15.75" customHeight="1">
      <c r="A413" s="31"/>
    </row>
    <row r="414" ht="15.75" customHeight="1">
      <c r="A414" s="31"/>
    </row>
    <row r="415" ht="15.75" customHeight="1">
      <c r="A415" s="31"/>
    </row>
    <row r="416" ht="15.75" customHeight="1">
      <c r="A416" s="31"/>
    </row>
    <row r="417" ht="15.75" customHeight="1">
      <c r="A417" s="31"/>
    </row>
    <row r="418" ht="15.75" customHeight="1">
      <c r="A418" s="31"/>
    </row>
    <row r="419" ht="15.75" customHeight="1">
      <c r="A419" s="31"/>
    </row>
    <row r="420" ht="15.75" customHeight="1">
      <c r="A420" s="31"/>
    </row>
    <row r="421" ht="15.75" customHeight="1">
      <c r="A421" s="31"/>
    </row>
    <row r="422" ht="15.75" customHeight="1">
      <c r="A422" s="31"/>
    </row>
    <row r="423" ht="15.75" customHeight="1">
      <c r="A423" s="31"/>
    </row>
    <row r="424" ht="15.75" customHeight="1">
      <c r="A424" s="31"/>
    </row>
    <row r="425" ht="15.75" customHeight="1">
      <c r="A425" s="31"/>
    </row>
    <row r="426" ht="15.75" customHeight="1">
      <c r="A426" s="31"/>
    </row>
    <row r="427" ht="15.75" customHeight="1">
      <c r="A427" s="31"/>
    </row>
    <row r="428" ht="15.75" customHeight="1">
      <c r="A428" s="31"/>
    </row>
    <row r="429" ht="15.75" customHeight="1">
      <c r="A429" s="31"/>
    </row>
    <row r="430" ht="15.75" customHeight="1">
      <c r="A430" s="31"/>
    </row>
    <row r="431" ht="15.75" customHeight="1">
      <c r="A431" s="31"/>
    </row>
    <row r="432" ht="15.75" customHeight="1">
      <c r="A432" s="31"/>
    </row>
    <row r="433" ht="15.75" customHeight="1">
      <c r="A433" s="31"/>
    </row>
    <row r="434" ht="15.75" customHeight="1">
      <c r="A434" s="31"/>
    </row>
    <row r="435" ht="15.75" customHeight="1">
      <c r="A435" s="31"/>
    </row>
    <row r="436" ht="15.75" customHeight="1">
      <c r="A436" s="31"/>
    </row>
    <row r="437" ht="15.75" customHeight="1">
      <c r="A437" s="31"/>
    </row>
    <row r="438" ht="15.75" customHeight="1">
      <c r="A438" s="31"/>
    </row>
    <row r="439" ht="15.75" customHeight="1">
      <c r="A439" s="31"/>
    </row>
    <row r="440" ht="15.75" customHeight="1">
      <c r="A440" s="31"/>
    </row>
    <row r="441" ht="15.75" customHeight="1">
      <c r="A441" s="31"/>
    </row>
    <row r="442" ht="15.75" customHeight="1">
      <c r="A442" s="31"/>
    </row>
    <row r="443" ht="15.75" customHeight="1">
      <c r="A443" s="31"/>
    </row>
    <row r="444" ht="15.75" customHeight="1">
      <c r="A444" s="31"/>
    </row>
    <row r="445" ht="15.75" customHeight="1">
      <c r="A445" s="31"/>
    </row>
    <row r="446" ht="15.75" customHeight="1">
      <c r="A446" s="31"/>
    </row>
    <row r="447" ht="15.75" customHeight="1">
      <c r="A447" s="31"/>
    </row>
    <row r="448" ht="15.75" customHeight="1">
      <c r="A448" s="31"/>
    </row>
    <row r="449" ht="15.75" customHeight="1">
      <c r="A449" s="31"/>
    </row>
    <row r="450" ht="15.75" customHeight="1">
      <c r="A450" s="31"/>
    </row>
    <row r="451" ht="15.75" customHeight="1">
      <c r="A451" s="31"/>
    </row>
    <row r="452" ht="15.75" customHeight="1">
      <c r="A452" s="31"/>
    </row>
    <row r="453" ht="15.75" customHeight="1">
      <c r="A453" s="31"/>
    </row>
    <row r="454" ht="15.75" customHeight="1">
      <c r="A454" s="31"/>
    </row>
    <row r="455" ht="15.75" customHeight="1">
      <c r="A455" s="31"/>
    </row>
    <row r="456" ht="15.75" customHeight="1">
      <c r="A456" s="31"/>
    </row>
    <row r="457" ht="15.75" customHeight="1">
      <c r="A457" s="31"/>
    </row>
    <row r="458" ht="15.75" customHeight="1">
      <c r="A458" s="31"/>
    </row>
    <row r="459" ht="15.75" customHeight="1">
      <c r="A459" s="31"/>
    </row>
    <row r="460" ht="15.75" customHeight="1">
      <c r="A460" s="31"/>
    </row>
    <row r="461" ht="15.75" customHeight="1">
      <c r="A461" s="31"/>
    </row>
    <row r="462" ht="15.75" customHeight="1">
      <c r="A462" s="31"/>
    </row>
    <row r="463" ht="15.75" customHeight="1">
      <c r="A463" s="31"/>
    </row>
    <row r="464" ht="15.75" customHeight="1">
      <c r="A464" s="31"/>
    </row>
    <row r="465" ht="15.75" customHeight="1">
      <c r="A465" s="31"/>
    </row>
    <row r="466" ht="15.75" customHeight="1">
      <c r="A466" s="31"/>
    </row>
    <row r="467" ht="15.75" customHeight="1">
      <c r="A467" s="31"/>
    </row>
    <row r="468" ht="15.75" customHeight="1">
      <c r="A468" s="31"/>
    </row>
    <row r="469" ht="15.75" customHeight="1">
      <c r="A469" s="31"/>
    </row>
    <row r="470" ht="15.75" customHeight="1">
      <c r="A470" s="31"/>
    </row>
    <row r="471" ht="15.75" customHeight="1">
      <c r="A471" s="31"/>
    </row>
    <row r="472" ht="15.75" customHeight="1">
      <c r="A472" s="31"/>
    </row>
    <row r="473" ht="15.75" customHeight="1">
      <c r="A473" s="31"/>
    </row>
    <row r="474" ht="15.75" customHeight="1">
      <c r="A474" s="31"/>
    </row>
    <row r="475" ht="15.75" customHeight="1">
      <c r="A475" s="31"/>
    </row>
    <row r="476" ht="15.75" customHeight="1">
      <c r="A476" s="31"/>
    </row>
    <row r="477" ht="15.75" customHeight="1">
      <c r="A477" s="31"/>
    </row>
    <row r="478" ht="15.75" customHeight="1">
      <c r="A478" s="31"/>
    </row>
    <row r="479" ht="15.75" customHeight="1">
      <c r="A479" s="31"/>
    </row>
    <row r="480" ht="15.75" customHeight="1">
      <c r="A480" s="31"/>
    </row>
    <row r="481" ht="15.75" customHeight="1">
      <c r="A481" s="31"/>
    </row>
    <row r="482" ht="15.75" customHeight="1">
      <c r="A482" s="31"/>
    </row>
    <row r="483" ht="15.75" customHeight="1">
      <c r="A483" s="31"/>
    </row>
    <row r="484" ht="15.75" customHeight="1">
      <c r="A484" s="31"/>
    </row>
    <row r="485" ht="15.75" customHeight="1">
      <c r="A485" s="31"/>
    </row>
    <row r="486" ht="15.75" customHeight="1">
      <c r="A486" s="31"/>
    </row>
    <row r="487" ht="15.75" customHeight="1">
      <c r="A487" s="31"/>
    </row>
    <row r="488" ht="15.75" customHeight="1">
      <c r="A488" s="31"/>
    </row>
    <row r="489" ht="15.75" customHeight="1">
      <c r="A489" s="31"/>
    </row>
    <row r="490" ht="15.75" customHeight="1">
      <c r="A490" s="31"/>
    </row>
    <row r="491" ht="15.75" customHeight="1">
      <c r="A491" s="31"/>
    </row>
    <row r="492" ht="15.75" customHeight="1">
      <c r="A492" s="31"/>
    </row>
    <row r="493" ht="15.75" customHeight="1">
      <c r="A493" s="31"/>
    </row>
    <row r="494" ht="15.75" customHeight="1">
      <c r="A494" s="31"/>
    </row>
    <row r="495" ht="15.75" customHeight="1">
      <c r="A495" s="31"/>
    </row>
    <row r="496" ht="15.75" customHeight="1">
      <c r="A496" s="31"/>
    </row>
    <row r="497" ht="15.75" customHeight="1">
      <c r="A497" s="31"/>
    </row>
    <row r="498" ht="15.75" customHeight="1">
      <c r="A498" s="31"/>
    </row>
    <row r="499" ht="15.75" customHeight="1">
      <c r="A499" s="31"/>
    </row>
    <row r="500" ht="15.75" customHeight="1">
      <c r="A500" s="31"/>
    </row>
    <row r="501" ht="15.75" customHeight="1">
      <c r="A501" s="31"/>
    </row>
    <row r="502" ht="15.75" customHeight="1">
      <c r="A502" s="31"/>
    </row>
    <row r="503" ht="15.75" customHeight="1">
      <c r="A503" s="31"/>
    </row>
    <row r="504" ht="15.75" customHeight="1">
      <c r="A504" s="31"/>
    </row>
    <row r="505" ht="15.75" customHeight="1">
      <c r="A505" s="31"/>
    </row>
    <row r="506" ht="15.75" customHeight="1">
      <c r="A506" s="31"/>
    </row>
    <row r="507" ht="15.75" customHeight="1">
      <c r="A507" s="31"/>
    </row>
    <row r="508" ht="15.75" customHeight="1">
      <c r="A508" s="31"/>
    </row>
    <row r="509" ht="15.75" customHeight="1">
      <c r="A509" s="31"/>
    </row>
    <row r="510" ht="15.75" customHeight="1">
      <c r="A510" s="31"/>
    </row>
    <row r="511" ht="15.75" customHeight="1">
      <c r="A511" s="31"/>
    </row>
    <row r="512" ht="15.75" customHeight="1">
      <c r="A512" s="31"/>
    </row>
    <row r="513" ht="15.75" customHeight="1">
      <c r="A513" s="31"/>
    </row>
    <row r="514" ht="15.75" customHeight="1">
      <c r="A514" s="31"/>
    </row>
    <row r="515" ht="15.75" customHeight="1">
      <c r="A515" s="31"/>
    </row>
    <row r="516" ht="15.75" customHeight="1">
      <c r="A516" s="31"/>
    </row>
    <row r="517" ht="15.75" customHeight="1">
      <c r="A517" s="31"/>
    </row>
    <row r="518" ht="15.75" customHeight="1">
      <c r="A518" s="31"/>
    </row>
    <row r="519" ht="15.75" customHeight="1">
      <c r="A519" s="31"/>
    </row>
    <row r="520" ht="15.75" customHeight="1">
      <c r="A520" s="31"/>
    </row>
    <row r="521" ht="15.75" customHeight="1">
      <c r="A521" s="31"/>
    </row>
    <row r="522" ht="15.75" customHeight="1">
      <c r="A522" s="31"/>
    </row>
    <row r="523" ht="15.75" customHeight="1">
      <c r="A523" s="31"/>
    </row>
    <row r="524" ht="15.75" customHeight="1">
      <c r="A524" s="31"/>
    </row>
    <row r="525" ht="15.75" customHeight="1">
      <c r="A525" s="31"/>
    </row>
    <row r="526" ht="15.75" customHeight="1">
      <c r="A526" s="31"/>
    </row>
    <row r="527" ht="15.75" customHeight="1">
      <c r="A527" s="31"/>
    </row>
    <row r="528" ht="15.75" customHeight="1">
      <c r="A528" s="31"/>
    </row>
    <row r="529" ht="15.75" customHeight="1">
      <c r="A529" s="31"/>
    </row>
    <row r="530" ht="15.75" customHeight="1">
      <c r="A530" s="31"/>
    </row>
    <row r="531" ht="15.75" customHeight="1">
      <c r="A531" s="31"/>
    </row>
    <row r="532" ht="15.75" customHeight="1">
      <c r="A532" s="31"/>
    </row>
    <row r="533" ht="15.75" customHeight="1">
      <c r="A533" s="31"/>
    </row>
    <row r="534" ht="15.75" customHeight="1">
      <c r="A534" s="31"/>
    </row>
    <row r="535" ht="15.75" customHeight="1">
      <c r="A535" s="31"/>
    </row>
    <row r="536" ht="15.75" customHeight="1">
      <c r="A536" s="31"/>
    </row>
    <row r="537" ht="15.75" customHeight="1">
      <c r="A537" s="31"/>
    </row>
    <row r="538" ht="15.75" customHeight="1">
      <c r="A538" s="31"/>
    </row>
    <row r="539" ht="15.75" customHeight="1">
      <c r="A539" s="31"/>
    </row>
    <row r="540" ht="15.75" customHeight="1">
      <c r="A540" s="31"/>
    </row>
    <row r="541" ht="15.75" customHeight="1">
      <c r="A541" s="31"/>
    </row>
    <row r="542" ht="15.75" customHeight="1">
      <c r="A542" s="31"/>
    </row>
    <row r="543" ht="15.75" customHeight="1">
      <c r="A543" s="31"/>
    </row>
    <row r="544" ht="15.75" customHeight="1">
      <c r="A544" s="31"/>
    </row>
    <row r="545" ht="15.75" customHeight="1">
      <c r="A545" s="31"/>
    </row>
    <row r="546" ht="15.75" customHeight="1">
      <c r="A546" s="31"/>
    </row>
    <row r="547" ht="15.75" customHeight="1">
      <c r="A547" s="31"/>
    </row>
    <row r="548" ht="15.75" customHeight="1">
      <c r="A548" s="31"/>
    </row>
    <row r="549" ht="15.75" customHeight="1">
      <c r="A549" s="31"/>
    </row>
    <row r="550" ht="15.75" customHeight="1">
      <c r="A550" s="31"/>
    </row>
    <row r="551" ht="15.75" customHeight="1">
      <c r="A551" s="31"/>
    </row>
    <row r="552" ht="15.75" customHeight="1">
      <c r="A552" s="31"/>
    </row>
    <row r="553" ht="15.75" customHeight="1">
      <c r="A553" s="31"/>
    </row>
    <row r="554" ht="15.75" customHeight="1">
      <c r="A554" s="31"/>
    </row>
    <row r="555" ht="15.75" customHeight="1">
      <c r="A555" s="31"/>
    </row>
    <row r="556" ht="15.75" customHeight="1">
      <c r="A556" s="31"/>
    </row>
    <row r="557" ht="15.75" customHeight="1">
      <c r="A557" s="31"/>
    </row>
    <row r="558" ht="15.75" customHeight="1">
      <c r="A558" s="31"/>
    </row>
    <row r="559" ht="15.75" customHeight="1">
      <c r="A559" s="31"/>
    </row>
    <row r="560" ht="15.75" customHeight="1">
      <c r="A560" s="31"/>
    </row>
    <row r="561" ht="15.75" customHeight="1">
      <c r="A561" s="31"/>
    </row>
    <row r="562" ht="15.75" customHeight="1">
      <c r="A562" s="31"/>
    </row>
    <row r="563" ht="15.75" customHeight="1">
      <c r="A563" s="31"/>
    </row>
    <row r="564" ht="15.75" customHeight="1">
      <c r="A564" s="31"/>
    </row>
    <row r="565" ht="15.75" customHeight="1">
      <c r="A565" s="31"/>
    </row>
    <row r="566" ht="15.75" customHeight="1">
      <c r="A566" s="31"/>
    </row>
    <row r="567" ht="15.75" customHeight="1">
      <c r="A567" s="31"/>
    </row>
    <row r="568" ht="15.75" customHeight="1">
      <c r="A568" s="31"/>
    </row>
    <row r="569" ht="15.75" customHeight="1">
      <c r="A569" s="31"/>
    </row>
    <row r="570" ht="15.75" customHeight="1">
      <c r="A570" s="31"/>
    </row>
    <row r="571" ht="15.75" customHeight="1">
      <c r="A571" s="31"/>
    </row>
    <row r="572" ht="15.75" customHeight="1">
      <c r="A572" s="31"/>
    </row>
    <row r="573" ht="15.75" customHeight="1">
      <c r="A573" s="31"/>
    </row>
    <row r="574" ht="15.75" customHeight="1">
      <c r="A574" s="31"/>
    </row>
    <row r="575" ht="15.75" customHeight="1">
      <c r="A575" s="31"/>
    </row>
    <row r="576" ht="15.75" customHeight="1">
      <c r="A576" s="31"/>
    </row>
    <row r="577" ht="15.75" customHeight="1">
      <c r="A577" s="31"/>
    </row>
    <row r="578" ht="15.75" customHeight="1">
      <c r="A578" s="31"/>
    </row>
    <row r="579" ht="15.75" customHeight="1">
      <c r="A579" s="31"/>
    </row>
    <row r="580" ht="15.75" customHeight="1">
      <c r="A580" s="31"/>
    </row>
    <row r="581" ht="15.75" customHeight="1">
      <c r="A581" s="31"/>
    </row>
    <row r="582" ht="15.75" customHeight="1">
      <c r="A582" s="31"/>
    </row>
    <row r="583" ht="15.75" customHeight="1">
      <c r="A583" s="31"/>
    </row>
    <row r="584" ht="15.75" customHeight="1">
      <c r="A584" s="31"/>
    </row>
    <row r="585" ht="15.75" customHeight="1">
      <c r="A585" s="31"/>
    </row>
    <row r="586" ht="15.75" customHeight="1">
      <c r="A586" s="31"/>
    </row>
    <row r="587" ht="15.75" customHeight="1">
      <c r="A587" s="31"/>
    </row>
    <row r="588" ht="15.75" customHeight="1">
      <c r="A588" s="31"/>
    </row>
    <row r="589" ht="15.75" customHeight="1">
      <c r="A589" s="31"/>
    </row>
    <row r="590" ht="15.75" customHeight="1">
      <c r="A590" s="31"/>
    </row>
    <row r="591" ht="15.75" customHeight="1">
      <c r="A591" s="31"/>
    </row>
    <row r="592" ht="15.75" customHeight="1">
      <c r="A592" s="31"/>
    </row>
    <row r="593" ht="15.75" customHeight="1">
      <c r="A593" s="31"/>
    </row>
    <row r="594" ht="15.75" customHeight="1">
      <c r="A594" s="31"/>
    </row>
    <row r="595" ht="15.75" customHeight="1">
      <c r="A595" s="31"/>
    </row>
    <row r="596" ht="15.75" customHeight="1">
      <c r="A596" s="31"/>
    </row>
    <row r="597" ht="15.75" customHeight="1">
      <c r="A597" s="31"/>
    </row>
    <row r="598" ht="15.75" customHeight="1">
      <c r="A598" s="31"/>
    </row>
    <row r="599" ht="15.75" customHeight="1">
      <c r="A599" s="31"/>
    </row>
    <row r="600" ht="15.75" customHeight="1">
      <c r="A600" s="31"/>
    </row>
    <row r="601" ht="15.75" customHeight="1">
      <c r="A601" s="31"/>
    </row>
    <row r="602" ht="15.75" customHeight="1">
      <c r="A602" s="31"/>
    </row>
    <row r="603" ht="15.75" customHeight="1">
      <c r="A603" s="31"/>
    </row>
    <row r="604" ht="15.75" customHeight="1">
      <c r="A604" s="31"/>
    </row>
    <row r="605" ht="15.75" customHeight="1">
      <c r="A605" s="31"/>
    </row>
    <row r="606" ht="15.75" customHeight="1">
      <c r="A606" s="31"/>
    </row>
    <row r="607" ht="15.75" customHeight="1">
      <c r="A607" s="31"/>
    </row>
    <row r="608" ht="15.75" customHeight="1">
      <c r="A608" s="31"/>
    </row>
    <row r="609" ht="15.75" customHeight="1">
      <c r="A609" s="31"/>
    </row>
    <row r="610" ht="15.75" customHeight="1">
      <c r="A610" s="31"/>
    </row>
    <row r="611" ht="15.75" customHeight="1">
      <c r="A611" s="31"/>
    </row>
    <row r="612" ht="15.75" customHeight="1">
      <c r="A612" s="31"/>
    </row>
    <row r="613" ht="15.75" customHeight="1">
      <c r="A613" s="31"/>
    </row>
    <row r="614" ht="15.75" customHeight="1">
      <c r="A614" s="31"/>
    </row>
    <row r="615" ht="15.75" customHeight="1">
      <c r="A615" s="31"/>
    </row>
    <row r="616" ht="15.75" customHeight="1">
      <c r="A616" s="31"/>
    </row>
    <row r="617" ht="15.75" customHeight="1">
      <c r="A617" s="31"/>
    </row>
    <row r="618" ht="15.75" customHeight="1">
      <c r="A618" s="31"/>
    </row>
    <row r="619" ht="15.75" customHeight="1">
      <c r="A619" s="31"/>
    </row>
    <row r="620" ht="15.75" customHeight="1">
      <c r="A620" s="31"/>
    </row>
    <row r="621" ht="15.75" customHeight="1">
      <c r="A621" s="31"/>
    </row>
    <row r="622" ht="15.75" customHeight="1">
      <c r="A622" s="31"/>
    </row>
    <row r="623" ht="15.75" customHeight="1">
      <c r="A623" s="31"/>
    </row>
    <row r="624" ht="15.75" customHeight="1">
      <c r="A624" s="31"/>
    </row>
    <row r="625" ht="15.75" customHeight="1">
      <c r="A625" s="31"/>
    </row>
    <row r="626" ht="15.75" customHeight="1">
      <c r="A626" s="31"/>
    </row>
    <row r="627" ht="15.75" customHeight="1">
      <c r="A627" s="31"/>
    </row>
    <row r="628" ht="15.75" customHeight="1">
      <c r="A628" s="31"/>
    </row>
    <row r="629" ht="15.75" customHeight="1">
      <c r="A629" s="31"/>
    </row>
    <row r="630" ht="15.75" customHeight="1">
      <c r="A630" s="31"/>
    </row>
    <row r="631" ht="15.75" customHeight="1">
      <c r="A631" s="31"/>
    </row>
    <row r="632" ht="15.75" customHeight="1">
      <c r="A632" s="31"/>
    </row>
    <row r="633" ht="15.75" customHeight="1">
      <c r="A633" s="31"/>
    </row>
    <row r="634" ht="15.75" customHeight="1">
      <c r="A634" s="31"/>
    </row>
    <row r="635" ht="15.75" customHeight="1">
      <c r="A635" s="31"/>
    </row>
    <row r="636" ht="15.75" customHeight="1">
      <c r="A636" s="31"/>
    </row>
    <row r="637" ht="15.75" customHeight="1">
      <c r="A637" s="31"/>
    </row>
    <row r="638" ht="15.75" customHeight="1">
      <c r="A638" s="31"/>
    </row>
    <row r="639" ht="15.75" customHeight="1">
      <c r="A639" s="31"/>
    </row>
    <row r="640" ht="15.75" customHeight="1">
      <c r="A640" s="31"/>
    </row>
    <row r="641" ht="15.75" customHeight="1">
      <c r="A641" s="31"/>
    </row>
    <row r="642" ht="15.75" customHeight="1">
      <c r="A642" s="31"/>
    </row>
    <row r="643" ht="15.75" customHeight="1">
      <c r="A643" s="31"/>
    </row>
    <row r="644" ht="15.75" customHeight="1">
      <c r="A644" s="31"/>
    </row>
    <row r="645" ht="15.75" customHeight="1">
      <c r="A645" s="31"/>
    </row>
    <row r="646" ht="15.75" customHeight="1">
      <c r="A646" s="31"/>
    </row>
    <row r="647" ht="15.75" customHeight="1">
      <c r="A647" s="31"/>
    </row>
    <row r="648" ht="15.75" customHeight="1">
      <c r="A648" s="31"/>
    </row>
    <row r="649" ht="15.75" customHeight="1">
      <c r="A649" s="31"/>
    </row>
    <row r="650" ht="15.75" customHeight="1">
      <c r="A650" s="31"/>
    </row>
    <row r="651" ht="15.75" customHeight="1">
      <c r="A651" s="31"/>
    </row>
    <row r="652" ht="15.75" customHeight="1">
      <c r="A652" s="31"/>
    </row>
    <row r="653" ht="15.75" customHeight="1">
      <c r="A653" s="31"/>
    </row>
    <row r="654" ht="15.75" customHeight="1">
      <c r="A654" s="31"/>
    </row>
    <row r="655" ht="15.75" customHeight="1">
      <c r="A655" s="31"/>
    </row>
    <row r="656" ht="15.75" customHeight="1">
      <c r="A656" s="31"/>
    </row>
    <row r="657" ht="15.75" customHeight="1">
      <c r="A657" s="31"/>
    </row>
    <row r="658" ht="15.75" customHeight="1">
      <c r="A658" s="31"/>
    </row>
    <row r="659" ht="15.75" customHeight="1">
      <c r="A659" s="31"/>
    </row>
    <row r="660" ht="15.75" customHeight="1">
      <c r="A660" s="31"/>
    </row>
    <row r="661" ht="15.75" customHeight="1">
      <c r="A661" s="31"/>
    </row>
    <row r="662" ht="15.75" customHeight="1">
      <c r="A662" s="31"/>
    </row>
    <row r="663" ht="15.75" customHeight="1">
      <c r="A663" s="31"/>
    </row>
    <row r="664" ht="15.75" customHeight="1">
      <c r="A664" s="31"/>
    </row>
    <row r="665" ht="15.75" customHeight="1">
      <c r="A665" s="31"/>
    </row>
    <row r="666" ht="15.75" customHeight="1">
      <c r="A666" s="31"/>
    </row>
    <row r="667" ht="15.75" customHeight="1">
      <c r="A667" s="31"/>
    </row>
    <row r="668" ht="15.75" customHeight="1">
      <c r="A668" s="31"/>
    </row>
    <row r="669" ht="15.75" customHeight="1">
      <c r="A669" s="31"/>
    </row>
    <row r="670" ht="15.75" customHeight="1">
      <c r="A670" s="31"/>
    </row>
    <row r="671" ht="15.75" customHeight="1">
      <c r="A671" s="31"/>
    </row>
    <row r="672" ht="15.75" customHeight="1">
      <c r="A672" s="31"/>
    </row>
    <row r="673" ht="15.75" customHeight="1">
      <c r="A673" s="31"/>
    </row>
    <row r="674" ht="15.75" customHeight="1">
      <c r="A674" s="31"/>
    </row>
    <row r="675" ht="15.75" customHeight="1">
      <c r="A675" s="31"/>
    </row>
    <row r="676" ht="15.75" customHeight="1">
      <c r="A676" s="31"/>
    </row>
    <row r="677" ht="15.75" customHeight="1">
      <c r="A677" s="31"/>
    </row>
    <row r="678" ht="15.75" customHeight="1">
      <c r="A678" s="31"/>
    </row>
    <row r="679" ht="15.75" customHeight="1">
      <c r="A679" s="31"/>
    </row>
    <row r="680" ht="15.75" customHeight="1">
      <c r="A680" s="31"/>
    </row>
    <row r="681" ht="15.75" customHeight="1">
      <c r="A681" s="31"/>
    </row>
    <row r="682" ht="15.75" customHeight="1">
      <c r="A682" s="31"/>
    </row>
    <row r="683" ht="15.75" customHeight="1">
      <c r="A683" s="31"/>
    </row>
    <row r="684" ht="15.75" customHeight="1">
      <c r="A684" s="31"/>
    </row>
    <row r="685" ht="15.75" customHeight="1">
      <c r="A685" s="31"/>
    </row>
    <row r="686" ht="15.75" customHeight="1">
      <c r="A686" s="31"/>
    </row>
    <row r="687" ht="15.75" customHeight="1">
      <c r="A687" s="31"/>
    </row>
    <row r="688" ht="15.75" customHeight="1">
      <c r="A688" s="31"/>
    </row>
    <row r="689" ht="15.75" customHeight="1">
      <c r="A689" s="31"/>
    </row>
    <row r="690" ht="15.75" customHeight="1">
      <c r="A690" s="31"/>
    </row>
    <row r="691" ht="15.75" customHeight="1">
      <c r="A691" s="31"/>
    </row>
    <row r="692" ht="15.75" customHeight="1">
      <c r="A692" s="31"/>
    </row>
    <row r="693" ht="15.75" customHeight="1">
      <c r="A693" s="31"/>
    </row>
    <row r="694" ht="15.75" customHeight="1">
      <c r="A694" s="31"/>
    </row>
    <row r="695" ht="15.75" customHeight="1">
      <c r="A695" s="31"/>
    </row>
    <row r="696" ht="15.75" customHeight="1">
      <c r="A696" s="31"/>
    </row>
    <row r="697" ht="15.75" customHeight="1">
      <c r="A697" s="31"/>
    </row>
    <row r="698" ht="15.75" customHeight="1">
      <c r="A698" s="31"/>
    </row>
    <row r="699" ht="15.75" customHeight="1">
      <c r="A699" s="31"/>
    </row>
    <row r="700" ht="15.75" customHeight="1">
      <c r="A700" s="31"/>
    </row>
    <row r="701" ht="15.75" customHeight="1">
      <c r="A701" s="31"/>
    </row>
    <row r="702" ht="15.75" customHeight="1">
      <c r="A702" s="31"/>
    </row>
    <row r="703" ht="15.75" customHeight="1">
      <c r="A703" s="31"/>
    </row>
    <row r="704" ht="15.75" customHeight="1">
      <c r="A704" s="31"/>
    </row>
    <row r="705" ht="15.75" customHeight="1">
      <c r="A705" s="31"/>
    </row>
    <row r="706" ht="15.75" customHeight="1">
      <c r="A706" s="31"/>
    </row>
    <row r="707" ht="15.75" customHeight="1">
      <c r="A707" s="31"/>
    </row>
    <row r="708" ht="15.75" customHeight="1">
      <c r="A708" s="31"/>
    </row>
    <row r="709" ht="15.75" customHeight="1">
      <c r="A709" s="31"/>
    </row>
    <row r="710" ht="15.75" customHeight="1">
      <c r="A710" s="31"/>
    </row>
    <row r="711" ht="15.75" customHeight="1">
      <c r="A711" s="31"/>
    </row>
    <row r="712" ht="15.75" customHeight="1">
      <c r="A712" s="31"/>
    </row>
    <row r="713" ht="15.75" customHeight="1">
      <c r="A713" s="31"/>
    </row>
    <row r="714" ht="15.75" customHeight="1">
      <c r="A714" s="31"/>
    </row>
    <row r="715" ht="15.75" customHeight="1">
      <c r="A715" s="31"/>
    </row>
    <row r="716" ht="15.75" customHeight="1">
      <c r="A716" s="31"/>
    </row>
    <row r="717" ht="15.75" customHeight="1">
      <c r="A717" s="31"/>
    </row>
    <row r="718" ht="15.75" customHeight="1">
      <c r="A718" s="31"/>
    </row>
    <row r="719" ht="15.75" customHeight="1">
      <c r="A719" s="31"/>
    </row>
    <row r="720" ht="15.75" customHeight="1">
      <c r="A720" s="31"/>
    </row>
    <row r="721" ht="15.75" customHeight="1">
      <c r="A721" s="31"/>
    </row>
    <row r="722" ht="15.75" customHeight="1">
      <c r="A722" s="31"/>
    </row>
    <row r="723" ht="15.75" customHeight="1">
      <c r="A723" s="31"/>
    </row>
    <row r="724" ht="15.75" customHeight="1">
      <c r="A724" s="31"/>
    </row>
    <row r="725" ht="15.75" customHeight="1">
      <c r="A725" s="31"/>
    </row>
    <row r="726" ht="15.75" customHeight="1">
      <c r="A726" s="31"/>
    </row>
    <row r="727" ht="15.75" customHeight="1">
      <c r="A727" s="31"/>
    </row>
    <row r="728" ht="15.75" customHeight="1">
      <c r="A728" s="31"/>
    </row>
    <row r="729" ht="15.75" customHeight="1">
      <c r="A729" s="31"/>
    </row>
    <row r="730" ht="15.75" customHeight="1">
      <c r="A730" s="31"/>
    </row>
    <row r="731" ht="15.75" customHeight="1">
      <c r="A731" s="31"/>
    </row>
    <row r="732" ht="15.75" customHeight="1">
      <c r="A732" s="31"/>
    </row>
    <row r="733" ht="15.75" customHeight="1">
      <c r="A733" s="31"/>
    </row>
    <row r="734" ht="15.75" customHeight="1">
      <c r="A734" s="31"/>
    </row>
    <row r="735" ht="15.75" customHeight="1">
      <c r="A735" s="31"/>
    </row>
    <row r="736" ht="15.75" customHeight="1">
      <c r="A736" s="31"/>
    </row>
    <row r="737" ht="15.75" customHeight="1">
      <c r="A737" s="31"/>
    </row>
    <row r="738" ht="15.75" customHeight="1">
      <c r="A738" s="31"/>
    </row>
    <row r="739" ht="15.75" customHeight="1">
      <c r="A739" s="31"/>
    </row>
    <row r="740" ht="15.75" customHeight="1">
      <c r="A740" s="31"/>
    </row>
    <row r="741" ht="15.75" customHeight="1">
      <c r="A741" s="31"/>
    </row>
    <row r="742" ht="15.75" customHeight="1">
      <c r="A742" s="31"/>
    </row>
    <row r="743" ht="15.75" customHeight="1">
      <c r="A743" s="31"/>
    </row>
    <row r="744" ht="15.75" customHeight="1">
      <c r="A744" s="31"/>
    </row>
    <row r="745" ht="15.75" customHeight="1">
      <c r="A745" s="31"/>
    </row>
    <row r="746" ht="15.75" customHeight="1">
      <c r="A746" s="31"/>
    </row>
    <row r="747" ht="15.75" customHeight="1">
      <c r="A747" s="31"/>
    </row>
    <row r="748" ht="15.75" customHeight="1">
      <c r="A748" s="31"/>
    </row>
    <row r="749" ht="15.75" customHeight="1">
      <c r="A749" s="31"/>
    </row>
    <row r="750" ht="15.75" customHeight="1">
      <c r="A750" s="31"/>
    </row>
    <row r="751" ht="15.75" customHeight="1">
      <c r="A751" s="31"/>
    </row>
    <row r="752" ht="15.75" customHeight="1">
      <c r="A752" s="31"/>
    </row>
    <row r="753" ht="15.75" customHeight="1">
      <c r="A753" s="31"/>
    </row>
    <row r="754" ht="15.75" customHeight="1">
      <c r="A754" s="31"/>
    </row>
    <row r="755" ht="15.75" customHeight="1">
      <c r="A755" s="31"/>
    </row>
    <row r="756" ht="15.75" customHeight="1">
      <c r="A756" s="31"/>
    </row>
    <row r="757" ht="15.75" customHeight="1">
      <c r="A757" s="31"/>
    </row>
    <row r="758" ht="15.75" customHeight="1">
      <c r="A758" s="31"/>
    </row>
    <row r="759" ht="15.75" customHeight="1">
      <c r="A759" s="31"/>
    </row>
    <row r="760" ht="15.75" customHeight="1">
      <c r="A760" s="31"/>
    </row>
    <row r="761" ht="15.75" customHeight="1">
      <c r="A761" s="31"/>
    </row>
    <row r="762" ht="15.75" customHeight="1">
      <c r="A762" s="31"/>
    </row>
    <row r="763" ht="15.75" customHeight="1">
      <c r="A763" s="31"/>
    </row>
    <row r="764" ht="15.75" customHeight="1">
      <c r="A764" s="31"/>
    </row>
    <row r="765" ht="15.75" customHeight="1">
      <c r="A765" s="31"/>
    </row>
    <row r="766" ht="15.75" customHeight="1">
      <c r="A766" s="31"/>
    </row>
    <row r="767" ht="15.75" customHeight="1">
      <c r="A767" s="31"/>
    </row>
    <row r="768" ht="15.75" customHeight="1">
      <c r="A768" s="31"/>
    </row>
    <row r="769" ht="15.75" customHeight="1">
      <c r="A769" s="31"/>
    </row>
    <row r="770" ht="15.75" customHeight="1">
      <c r="A770" s="31"/>
    </row>
    <row r="771" ht="15.75" customHeight="1">
      <c r="A771" s="31"/>
    </row>
    <row r="772" ht="15.75" customHeight="1">
      <c r="A772" s="31"/>
    </row>
    <row r="773" ht="15.75" customHeight="1">
      <c r="A773" s="31"/>
    </row>
    <row r="774" ht="15.75" customHeight="1">
      <c r="A774" s="31"/>
    </row>
    <row r="775" ht="15.75" customHeight="1">
      <c r="A775" s="31"/>
    </row>
    <row r="776" ht="15.75" customHeight="1">
      <c r="A776" s="31"/>
    </row>
    <row r="777" ht="15.75" customHeight="1">
      <c r="A777" s="31"/>
    </row>
    <row r="778" ht="15.75" customHeight="1">
      <c r="A778" s="31"/>
    </row>
    <row r="779" ht="15.75" customHeight="1">
      <c r="A779" s="31"/>
    </row>
    <row r="780" ht="15.75" customHeight="1">
      <c r="A780" s="31"/>
    </row>
    <row r="781" ht="15.75" customHeight="1">
      <c r="A781" s="31"/>
    </row>
    <row r="782" ht="15.75" customHeight="1">
      <c r="A782" s="31"/>
    </row>
    <row r="783" ht="15.75" customHeight="1">
      <c r="A783" s="31"/>
    </row>
    <row r="784" ht="15.75" customHeight="1">
      <c r="A784" s="31"/>
    </row>
    <row r="785" ht="15.75" customHeight="1">
      <c r="A785" s="31"/>
    </row>
    <row r="786" ht="15.75" customHeight="1">
      <c r="A786" s="31"/>
    </row>
    <row r="787" ht="15.75" customHeight="1">
      <c r="A787" s="31"/>
    </row>
    <row r="788" ht="15.75" customHeight="1">
      <c r="A788" s="31"/>
    </row>
    <row r="789" ht="15.75" customHeight="1">
      <c r="A789" s="31"/>
    </row>
    <row r="790" ht="15.75" customHeight="1">
      <c r="A790" s="31"/>
    </row>
    <row r="791" ht="15.75" customHeight="1">
      <c r="A791" s="31"/>
    </row>
    <row r="792" ht="15.75" customHeight="1">
      <c r="A792" s="31"/>
    </row>
    <row r="793" ht="15.75" customHeight="1">
      <c r="A793" s="31"/>
    </row>
    <row r="794" ht="15.75" customHeight="1">
      <c r="A794" s="31"/>
    </row>
    <row r="795" ht="15.75" customHeight="1">
      <c r="A795" s="31"/>
    </row>
    <row r="796" ht="15.75" customHeight="1">
      <c r="A796" s="31"/>
    </row>
    <row r="797" ht="15.75" customHeight="1">
      <c r="A797" s="31"/>
    </row>
    <row r="798" ht="15.75" customHeight="1">
      <c r="A798" s="31"/>
    </row>
    <row r="799" ht="15.75" customHeight="1">
      <c r="A799" s="31"/>
    </row>
    <row r="800" ht="15.75" customHeight="1">
      <c r="A800" s="31"/>
    </row>
    <row r="801" ht="15.75" customHeight="1">
      <c r="A801" s="31"/>
    </row>
    <row r="802" ht="15.75" customHeight="1">
      <c r="A802" s="31"/>
    </row>
    <row r="803" ht="15.75" customHeight="1">
      <c r="A803" s="31"/>
    </row>
    <row r="804" ht="15.75" customHeight="1">
      <c r="A804" s="31"/>
    </row>
    <row r="805" ht="15.75" customHeight="1">
      <c r="A805" s="31"/>
    </row>
    <row r="806" ht="15.75" customHeight="1">
      <c r="A806" s="31"/>
    </row>
    <row r="807" ht="15.75" customHeight="1">
      <c r="A807" s="31"/>
    </row>
    <row r="808" ht="15.75" customHeight="1">
      <c r="A808" s="31"/>
    </row>
    <row r="809" ht="15.75" customHeight="1">
      <c r="A809" s="31"/>
    </row>
    <row r="810" ht="15.75" customHeight="1">
      <c r="A810" s="31"/>
    </row>
    <row r="811" ht="15.75" customHeight="1">
      <c r="A811" s="31"/>
    </row>
    <row r="812" ht="15.75" customHeight="1">
      <c r="A812" s="31"/>
    </row>
    <row r="813" ht="15.75" customHeight="1">
      <c r="A813" s="31"/>
    </row>
    <row r="814" ht="15.75" customHeight="1">
      <c r="A814" s="31"/>
    </row>
    <row r="815" ht="15.75" customHeight="1">
      <c r="A815" s="31"/>
    </row>
    <row r="816" ht="15.75" customHeight="1">
      <c r="A816" s="31"/>
    </row>
    <row r="817" ht="15.75" customHeight="1">
      <c r="A817" s="31"/>
    </row>
    <row r="818" ht="15.75" customHeight="1">
      <c r="A818" s="31"/>
    </row>
    <row r="819" ht="15.75" customHeight="1">
      <c r="A819" s="31"/>
    </row>
    <row r="820" ht="15.75" customHeight="1">
      <c r="A820" s="31"/>
    </row>
    <row r="821" ht="15.75" customHeight="1">
      <c r="A821" s="31"/>
    </row>
    <row r="822" ht="15.75" customHeight="1">
      <c r="A822" s="31"/>
    </row>
    <row r="823" ht="15.75" customHeight="1">
      <c r="A823" s="31"/>
    </row>
    <row r="824" ht="15.75" customHeight="1">
      <c r="A824" s="31"/>
    </row>
    <row r="825" ht="15.75" customHeight="1">
      <c r="A825" s="31"/>
    </row>
    <row r="826" ht="15.75" customHeight="1">
      <c r="A826" s="31"/>
    </row>
    <row r="827" ht="15.75" customHeight="1">
      <c r="A827" s="31"/>
    </row>
    <row r="828" ht="15.75" customHeight="1">
      <c r="A828" s="31"/>
    </row>
    <row r="829" ht="15.75" customHeight="1">
      <c r="A829" s="31"/>
    </row>
    <row r="830" ht="15.75" customHeight="1">
      <c r="A830" s="31"/>
    </row>
    <row r="831" ht="15.75" customHeight="1">
      <c r="A831" s="31"/>
    </row>
    <row r="832" ht="15.75" customHeight="1">
      <c r="A832" s="31"/>
    </row>
    <row r="833" ht="15.75" customHeight="1">
      <c r="A833" s="31"/>
    </row>
    <row r="834" ht="15.75" customHeight="1">
      <c r="A834" s="31"/>
    </row>
    <row r="835" ht="15.75" customHeight="1">
      <c r="A835" s="31"/>
    </row>
    <row r="836" ht="15.75" customHeight="1">
      <c r="A836" s="31"/>
    </row>
    <row r="837" ht="15.75" customHeight="1">
      <c r="A837" s="31"/>
    </row>
    <row r="838" ht="15.75" customHeight="1">
      <c r="A838" s="31"/>
    </row>
    <row r="839" ht="15.75" customHeight="1">
      <c r="A839" s="31"/>
    </row>
    <row r="840" ht="15.75" customHeight="1">
      <c r="A840" s="31"/>
    </row>
    <row r="841" ht="15.75" customHeight="1">
      <c r="A841" s="31"/>
    </row>
    <row r="842" ht="15.75" customHeight="1">
      <c r="A842" s="31"/>
    </row>
    <row r="843" ht="15.75" customHeight="1">
      <c r="A843" s="31"/>
    </row>
    <row r="844" ht="15.75" customHeight="1">
      <c r="A844" s="31"/>
    </row>
    <row r="845" ht="15.75" customHeight="1">
      <c r="A845" s="31"/>
    </row>
    <row r="846" ht="15.75" customHeight="1">
      <c r="A846" s="31"/>
    </row>
    <row r="847" ht="15.75" customHeight="1">
      <c r="A847" s="31"/>
    </row>
    <row r="848" ht="15.75" customHeight="1">
      <c r="A848" s="31"/>
    </row>
    <row r="849" ht="15.75" customHeight="1">
      <c r="A849" s="31"/>
    </row>
    <row r="850" ht="15.75" customHeight="1">
      <c r="A850" s="31"/>
    </row>
    <row r="851" ht="15.75" customHeight="1">
      <c r="A851" s="31"/>
    </row>
    <row r="852" ht="15.75" customHeight="1">
      <c r="A852" s="31"/>
    </row>
    <row r="853" ht="15.75" customHeight="1">
      <c r="A853" s="31"/>
    </row>
    <row r="854" ht="15.75" customHeight="1">
      <c r="A854" s="31"/>
    </row>
    <row r="855" ht="15.75" customHeight="1">
      <c r="A855" s="31"/>
    </row>
    <row r="856" ht="15.75" customHeight="1">
      <c r="A856" s="31"/>
    </row>
    <row r="857" ht="15.75" customHeight="1">
      <c r="A857" s="31"/>
    </row>
    <row r="858" ht="15.75" customHeight="1">
      <c r="A858" s="31"/>
    </row>
    <row r="859" ht="15.75" customHeight="1">
      <c r="A859" s="31"/>
    </row>
    <row r="860" ht="15.75" customHeight="1">
      <c r="A860" s="31"/>
    </row>
    <row r="861" ht="15.75" customHeight="1">
      <c r="A861" s="31"/>
    </row>
    <row r="862" ht="15.75" customHeight="1">
      <c r="A862" s="31"/>
    </row>
    <row r="863" ht="15.75" customHeight="1">
      <c r="A863" s="31"/>
    </row>
    <row r="864" ht="15.75" customHeight="1">
      <c r="A864" s="31"/>
    </row>
    <row r="865" ht="15.75" customHeight="1">
      <c r="A865" s="31"/>
    </row>
    <row r="866" ht="15.75" customHeight="1">
      <c r="A866" s="31"/>
    </row>
    <row r="867" ht="15.75" customHeight="1">
      <c r="A867" s="31"/>
    </row>
    <row r="868" ht="15.75" customHeight="1">
      <c r="A868" s="31"/>
    </row>
    <row r="869" ht="15.75" customHeight="1">
      <c r="A869" s="31"/>
    </row>
    <row r="870" ht="15.75" customHeight="1">
      <c r="A870" s="31"/>
    </row>
    <row r="871" ht="15.75" customHeight="1">
      <c r="A871" s="31"/>
    </row>
    <row r="872" ht="15.75" customHeight="1">
      <c r="A872" s="31"/>
    </row>
    <row r="873" ht="15.75" customHeight="1">
      <c r="A873" s="31"/>
    </row>
    <row r="874" ht="15.75" customHeight="1">
      <c r="A874" s="31"/>
    </row>
    <row r="875" ht="15.75" customHeight="1">
      <c r="A875" s="31"/>
    </row>
    <row r="876" ht="15.75" customHeight="1">
      <c r="A876" s="31"/>
    </row>
    <row r="877" ht="15.75" customHeight="1">
      <c r="A877" s="31"/>
    </row>
    <row r="878" ht="15.75" customHeight="1">
      <c r="A878" s="31"/>
    </row>
    <row r="879" ht="15.75" customHeight="1">
      <c r="A879" s="31"/>
    </row>
    <row r="880" ht="15.75" customHeight="1">
      <c r="A880" s="31"/>
    </row>
    <row r="881" ht="15.75" customHeight="1">
      <c r="A881" s="31"/>
    </row>
    <row r="882" ht="15.75" customHeight="1">
      <c r="A882" s="31"/>
    </row>
    <row r="883" ht="15.75" customHeight="1">
      <c r="A883" s="31"/>
    </row>
    <row r="884" ht="15.75" customHeight="1">
      <c r="A884" s="31"/>
    </row>
    <row r="885" ht="15.75" customHeight="1">
      <c r="A885" s="31"/>
    </row>
    <row r="886" ht="15.75" customHeight="1">
      <c r="A886" s="31"/>
    </row>
    <row r="887" ht="15.75" customHeight="1">
      <c r="A887" s="31"/>
    </row>
    <row r="888" ht="15.75" customHeight="1">
      <c r="A888" s="31"/>
    </row>
    <row r="889" ht="15.75" customHeight="1">
      <c r="A889" s="31"/>
    </row>
    <row r="890" ht="15.75" customHeight="1">
      <c r="A890" s="31"/>
    </row>
    <row r="891" ht="15.75" customHeight="1">
      <c r="A891" s="31"/>
    </row>
    <row r="892" ht="15.75" customHeight="1">
      <c r="A892" s="31"/>
    </row>
    <row r="893" ht="15.75" customHeight="1">
      <c r="A893" s="31"/>
    </row>
    <row r="894" ht="15.75" customHeight="1">
      <c r="A894" s="31"/>
    </row>
    <row r="895" ht="15.75" customHeight="1">
      <c r="A895" s="31"/>
    </row>
    <row r="896" ht="15.75" customHeight="1">
      <c r="A896" s="31"/>
    </row>
    <row r="897" ht="15.75" customHeight="1">
      <c r="A897" s="31"/>
    </row>
    <row r="898" ht="15.75" customHeight="1">
      <c r="A898" s="31"/>
    </row>
    <row r="899" ht="15.75" customHeight="1">
      <c r="A899" s="31"/>
    </row>
    <row r="900" ht="15.75" customHeight="1">
      <c r="A900" s="31"/>
    </row>
    <row r="901" ht="15.75" customHeight="1">
      <c r="A901" s="31"/>
    </row>
    <row r="902" ht="15.75" customHeight="1">
      <c r="A902" s="31"/>
    </row>
    <row r="903" ht="15.75" customHeight="1">
      <c r="A903" s="31"/>
    </row>
    <row r="904" ht="15.75" customHeight="1">
      <c r="A904" s="31"/>
    </row>
    <row r="905" ht="15.75" customHeight="1">
      <c r="A905" s="31"/>
    </row>
    <row r="906" ht="15.75" customHeight="1">
      <c r="A906" s="31"/>
    </row>
    <row r="907" ht="15.75" customHeight="1">
      <c r="A907" s="31"/>
    </row>
    <row r="908" ht="15.75" customHeight="1">
      <c r="A908" s="31"/>
    </row>
    <row r="909" ht="15.75" customHeight="1">
      <c r="A909" s="31"/>
    </row>
    <row r="910" ht="15.75" customHeight="1">
      <c r="A910" s="31"/>
    </row>
    <row r="911" ht="15.75" customHeight="1">
      <c r="A911" s="31"/>
    </row>
    <row r="912" ht="15.75" customHeight="1">
      <c r="A912" s="31"/>
    </row>
    <row r="913" ht="15.75" customHeight="1">
      <c r="A913" s="31"/>
    </row>
    <row r="914" ht="15.75" customHeight="1">
      <c r="A914" s="31"/>
    </row>
    <row r="915" ht="15.75" customHeight="1">
      <c r="A915" s="31"/>
    </row>
    <row r="916" ht="15.75" customHeight="1">
      <c r="A916" s="31"/>
    </row>
    <row r="917" ht="15.75" customHeight="1">
      <c r="A917" s="31"/>
    </row>
    <row r="918" ht="15.75" customHeight="1">
      <c r="A918" s="31"/>
    </row>
    <row r="919" ht="15.75" customHeight="1">
      <c r="A919" s="31"/>
    </row>
    <row r="920" ht="15.75" customHeight="1">
      <c r="A920" s="31"/>
    </row>
    <row r="921" ht="15.75" customHeight="1">
      <c r="A921" s="31"/>
    </row>
    <row r="922" ht="15.75" customHeight="1">
      <c r="A922" s="31"/>
    </row>
    <row r="923" ht="15.75" customHeight="1">
      <c r="A923" s="31"/>
    </row>
    <row r="924" ht="15.75" customHeight="1">
      <c r="A924" s="31"/>
    </row>
    <row r="925" ht="15.75" customHeight="1">
      <c r="A925" s="31"/>
    </row>
    <row r="926" ht="15.75" customHeight="1">
      <c r="A926" s="31"/>
    </row>
    <row r="927" ht="15.75" customHeight="1">
      <c r="A927" s="31"/>
    </row>
    <row r="928" ht="15.75" customHeight="1">
      <c r="A928" s="31"/>
    </row>
    <row r="929" ht="15.75" customHeight="1">
      <c r="A929" s="31"/>
    </row>
    <row r="930" ht="15.75" customHeight="1">
      <c r="A930" s="31"/>
    </row>
    <row r="931" ht="15.75" customHeight="1">
      <c r="A931" s="31"/>
    </row>
    <row r="932" ht="15.75" customHeight="1">
      <c r="A932" s="31"/>
    </row>
    <row r="933" ht="15.75" customHeight="1">
      <c r="A933" s="31"/>
    </row>
    <row r="934" ht="15.75" customHeight="1">
      <c r="A934" s="31"/>
    </row>
    <row r="935" ht="15.75" customHeight="1">
      <c r="A935" s="31"/>
    </row>
    <row r="936" ht="15.75" customHeight="1">
      <c r="A936" s="31"/>
    </row>
    <row r="937" ht="15.75" customHeight="1">
      <c r="A937" s="31"/>
    </row>
    <row r="938" ht="15.75" customHeight="1">
      <c r="A938" s="31"/>
    </row>
    <row r="939" ht="15.75" customHeight="1">
      <c r="A939" s="31"/>
    </row>
    <row r="940" ht="15.75" customHeight="1">
      <c r="A940" s="31"/>
    </row>
    <row r="941" ht="15.75" customHeight="1">
      <c r="A941" s="31"/>
    </row>
    <row r="942" ht="15.75" customHeight="1">
      <c r="A942" s="31"/>
    </row>
    <row r="943" ht="15.75" customHeight="1">
      <c r="A943" s="31"/>
    </row>
    <row r="944" ht="15.75" customHeight="1">
      <c r="A944" s="31"/>
    </row>
    <row r="945" ht="15.75" customHeight="1">
      <c r="A945" s="31"/>
    </row>
    <row r="946" ht="15.75" customHeight="1">
      <c r="A946" s="31"/>
    </row>
    <row r="947" ht="15.75" customHeight="1">
      <c r="A947" s="31"/>
    </row>
    <row r="948" ht="15.75" customHeight="1">
      <c r="A948" s="31"/>
    </row>
    <row r="949" ht="15.75" customHeight="1">
      <c r="A949" s="31"/>
    </row>
    <row r="950" ht="15.75" customHeight="1">
      <c r="A950" s="31"/>
    </row>
    <row r="951" ht="15.75" customHeight="1">
      <c r="A951" s="31"/>
    </row>
    <row r="952" ht="15.75" customHeight="1">
      <c r="A952" s="31"/>
    </row>
    <row r="953" ht="15.75" customHeight="1">
      <c r="A953" s="31"/>
    </row>
    <row r="954" ht="15.75" customHeight="1">
      <c r="A954" s="31"/>
    </row>
    <row r="955" ht="15.75" customHeight="1">
      <c r="A955" s="31"/>
    </row>
    <row r="956" ht="15.75" customHeight="1">
      <c r="A956" s="31"/>
    </row>
    <row r="957" ht="15.75" customHeight="1">
      <c r="A957" s="31"/>
    </row>
    <row r="958" ht="15.75" customHeight="1">
      <c r="A958" s="31"/>
    </row>
    <row r="959" ht="15.75" customHeight="1">
      <c r="A959" s="31"/>
    </row>
    <row r="960" ht="15.75" customHeight="1">
      <c r="A960" s="31"/>
    </row>
    <row r="961" ht="15.75" customHeight="1">
      <c r="A961" s="31"/>
    </row>
    <row r="962" ht="15.75" customHeight="1">
      <c r="A962" s="31"/>
    </row>
    <row r="963" ht="15.75" customHeight="1">
      <c r="A963" s="31"/>
    </row>
    <row r="964" ht="15.75" customHeight="1">
      <c r="A964" s="31"/>
    </row>
    <row r="965" ht="15.75" customHeight="1">
      <c r="A965" s="31"/>
    </row>
    <row r="966" ht="15.75" customHeight="1">
      <c r="A966" s="31"/>
    </row>
    <row r="967" ht="15.75" customHeight="1">
      <c r="A967" s="31"/>
    </row>
    <row r="968" ht="15.75" customHeight="1">
      <c r="A968" s="31"/>
    </row>
    <row r="969" ht="15.75" customHeight="1">
      <c r="A969" s="31"/>
    </row>
    <row r="970" ht="15.75" customHeight="1">
      <c r="A970" s="31"/>
    </row>
    <row r="971" ht="15.75" customHeight="1">
      <c r="A971" s="31"/>
    </row>
    <row r="972" ht="15.75" customHeight="1">
      <c r="A972" s="31"/>
    </row>
    <row r="973" ht="15.75" customHeight="1">
      <c r="A973" s="31"/>
    </row>
    <row r="974" ht="15.75" customHeight="1">
      <c r="A974" s="31"/>
    </row>
    <row r="975" ht="15.75" customHeight="1">
      <c r="A975" s="31"/>
    </row>
    <row r="976" ht="15.75" customHeight="1">
      <c r="A976" s="31"/>
    </row>
    <row r="977" ht="15.75" customHeight="1">
      <c r="A977" s="31"/>
    </row>
    <row r="978" ht="15.75" customHeight="1">
      <c r="A978" s="31"/>
    </row>
    <row r="979" ht="15.75" customHeight="1">
      <c r="A979" s="31"/>
    </row>
    <row r="980" ht="15.75" customHeight="1">
      <c r="A980" s="31"/>
    </row>
    <row r="981" ht="15.75" customHeight="1">
      <c r="A981" s="31"/>
    </row>
    <row r="982" ht="15.75" customHeight="1">
      <c r="A982" s="31"/>
    </row>
    <row r="983" ht="15.75" customHeight="1">
      <c r="A983" s="31"/>
    </row>
    <row r="984" ht="15.75" customHeight="1">
      <c r="A984" s="31"/>
    </row>
    <row r="985" ht="15.75" customHeight="1">
      <c r="A985" s="31"/>
    </row>
    <row r="986" ht="15.75" customHeight="1">
      <c r="A986" s="31"/>
    </row>
    <row r="987" ht="15.75" customHeight="1">
      <c r="A987" s="31"/>
    </row>
    <row r="988" ht="15.75" customHeight="1">
      <c r="A988" s="31"/>
    </row>
    <row r="989" ht="15.75" customHeight="1">
      <c r="A989" s="31"/>
    </row>
    <row r="990" ht="15.75" customHeight="1">
      <c r="A990" s="31"/>
    </row>
    <row r="991" ht="15.75" customHeight="1">
      <c r="A991" s="31"/>
    </row>
    <row r="992" ht="15.75" customHeight="1">
      <c r="A992" s="31"/>
    </row>
    <row r="993" ht="15.75" customHeight="1">
      <c r="A993" s="31"/>
    </row>
    <row r="994" ht="15.75" customHeight="1">
      <c r="A994" s="31"/>
    </row>
    <row r="995" ht="15.75" customHeight="1">
      <c r="A995" s="31"/>
    </row>
    <row r="996">
      <c r="A996" s="31"/>
    </row>
    <row r="997">
      <c r="A997" s="31"/>
    </row>
    <row r="998">
      <c r="A998" s="31"/>
    </row>
    <row r="999">
      <c r="A999" s="31"/>
    </row>
    <row r="1000">
      <c r="A1000" s="31"/>
    </row>
  </sheetData>
  <mergeCells count="14">
    <mergeCell ref="M4:N4"/>
    <mergeCell ref="O4:P4"/>
    <mergeCell ref="Q4:R4"/>
    <mergeCell ref="S4:T4"/>
    <mergeCell ref="Y17:Z17"/>
    <mergeCell ref="C18:V18"/>
    <mergeCell ref="B2:V2"/>
    <mergeCell ref="C3:V3"/>
    <mergeCell ref="C4:D4"/>
    <mergeCell ref="E4:F4"/>
    <mergeCell ref="G4:H4"/>
    <mergeCell ref="I4:J4"/>
    <mergeCell ref="K4:L4"/>
    <mergeCell ref="U4:V4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0"/>
    <col customWidth="1" min="2" max="3" width="29.88"/>
    <col customWidth="1" min="4" max="26" width="6.63"/>
  </cols>
  <sheetData>
    <row r="1" ht="182.25" customHeight="1">
      <c r="A1" s="61"/>
    </row>
    <row r="2" ht="50.25" customHeight="1">
      <c r="A2" s="139" t="s">
        <v>36</v>
      </c>
      <c r="B2" s="140" t="s">
        <v>37</v>
      </c>
      <c r="C2" s="140" t="s">
        <v>38</v>
      </c>
    </row>
    <row r="3" ht="39.75" customHeight="1">
      <c r="A3" s="141"/>
      <c r="B3" s="142"/>
      <c r="C3" s="143">
        <v>200.0</v>
      </c>
    </row>
    <row r="4" ht="39.75" customHeight="1">
      <c r="A4" s="144">
        <v>1.0</v>
      </c>
      <c r="B4" s="145">
        <f>'foglio di elaborazione'!D16</f>
        <v>0</v>
      </c>
      <c r="C4" s="146">
        <f t="shared" ref="C4:C13" si="1">C3+B4</f>
        <v>200</v>
      </c>
    </row>
    <row r="5" ht="38.25" customHeight="1">
      <c r="A5" s="147">
        <f t="shared" ref="A5:A13" si="2">A4+1</f>
        <v>2</v>
      </c>
      <c r="B5" s="148">
        <f>'foglio di elaborazione'!F16</f>
        <v>0</v>
      </c>
      <c r="C5" s="149">
        <f t="shared" si="1"/>
        <v>200</v>
      </c>
    </row>
    <row r="6" ht="38.25" customHeight="1">
      <c r="A6" s="147">
        <f t="shared" si="2"/>
        <v>3</v>
      </c>
      <c r="B6" s="148">
        <f>'foglio di elaborazione'!H16</f>
        <v>0</v>
      </c>
      <c r="C6" s="149">
        <f t="shared" si="1"/>
        <v>200</v>
      </c>
    </row>
    <row r="7" ht="38.25" customHeight="1">
      <c r="A7" s="147">
        <f t="shared" si="2"/>
        <v>4</v>
      </c>
      <c r="B7" s="148">
        <f>'foglio di elaborazione'!J16</f>
        <v>0</v>
      </c>
      <c r="C7" s="149">
        <f t="shared" si="1"/>
        <v>200</v>
      </c>
    </row>
    <row r="8" ht="38.25" customHeight="1">
      <c r="A8" s="147">
        <f t="shared" si="2"/>
        <v>5</v>
      </c>
      <c r="B8" s="148">
        <f>'foglio di elaborazione'!L16</f>
        <v>0</v>
      </c>
      <c r="C8" s="149">
        <f t="shared" si="1"/>
        <v>200</v>
      </c>
    </row>
    <row r="9" ht="38.25" customHeight="1">
      <c r="A9" s="147">
        <f t="shared" si="2"/>
        <v>6</v>
      </c>
      <c r="B9" s="148">
        <f>'foglio di elaborazione'!N16</f>
        <v>0</v>
      </c>
      <c r="C9" s="149">
        <f t="shared" si="1"/>
        <v>200</v>
      </c>
    </row>
    <row r="10" ht="38.25" customHeight="1">
      <c r="A10" s="147">
        <f t="shared" si="2"/>
        <v>7</v>
      </c>
      <c r="B10" s="148">
        <f>'foglio di elaborazione'!P16</f>
        <v>0</v>
      </c>
      <c r="C10" s="149">
        <f t="shared" si="1"/>
        <v>200</v>
      </c>
    </row>
    <row r="11" ht="38.25" customHeight="1">
      <c r="A11" s="147">
        <f t="shared" si="2"/>
        <v>8</v>
      </c>
      <c r="B11" s="148">
        <f>'foglio di elaborazione'!R16</f>
        <v>0</v>
      </c>
      <c r="C11" s="149">
        <f t="shared" si="1"/>
        <v>200</v>
      </c>
    </row>
    <row r="12" ht="38.25" customHeight="1">
      <c r="A12" s="147">
        <f t="shared" si="2"/>
        <v>9</v>
      </c>
      <c r="B12" s="148">
        <f>'foglio di elaborazione'!T16</f>
        <v>0</v>
      </c>
      <c r="C12" s="149">
        <f t="shared" si="1"/>
        <v>200</v>
      </c>
    </row>
    <row r="13" ht="38.25" customHeight="1">
      <c r="A13" s="150">
        <f t="shared" si="2"/>
        <v>10</v>
      </c>
      <c r="B13" s="151">
        <f>'foglio di elaborazione'!V16</f>
        <v>0</v>
      </c>
      <c r="C13" s="152">
        <f t="shared" si="1"/>
        <v>200</v>
      </c>
    </row>
    <row r="14" ht="38.25" customHeight="1"/>
    <row r="15" ht="38.25" customHeight="1"/>
    <row r="16" ht="38.25" customHeight="1"/>
    <row r="17" ht="38.25" customHeight="1"/>
    <row r="18" ht="38.25" customHeight="1"/>
    <row r="19" ht="38.2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</sheetData>
  <mergeCells count="2">
    <mergeCell ref="A1:F1"/>
    <mergeCell ref="A2:A3"/>
  </mergeCells>
  <conditionalFormatting sqref="B4:B13">
    <cfRule type="cellIs" dxfId="0" priority="1" operator="equal">
      <formula>0</formula>
    </cfRule>
  </conditionalFormatting>
  <conditionalFormatting sqref="B4:B13">
    <cfRule type="cellIs" dxfId="1" priority="2" operator="lessThan">
      <formula>0</formula>
    </cfRule>
  </conditionalFormatting>
  <conditionalFormatting sqref="B4:B13">
    <cfRule type="cellIs" dxfId="0" priority="3" operator="greaterThan">
      <formula>0</formula>
    </cfRule>
  </conditionalFormatting>
  <conditionalFormatting sqref="C3:C13">
    <cfRule type="colorScale" priority="4">
      <colorScale>
        <cfvo type="min"/>
        <cfvo type="max"/>
        <color rgb="FF63BE7B"/>
        <color rgb="FFFCFCFF"/>
      </colorScale>
    </cfRule>
  </conditionalFormatting>
  <conditionalFormatting sqref="C4:C1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C13">
    <cfRule type="colorScale" priority="6">
      <colorScale>
        <cfvo type="min"/>
        <cfvo type="max"/>
        <color rgb="FF63BE7B"/>
        <color rgb="FFFFEF9C"/>
      </colorScale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2017-10-23T06:17:27Z</dcterms:created>
  <dc:creator>Lino Sbraccia</dc:creator>
</cp:coreProperties>
</file>